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7" activeTab="0"/>
  </bookViews>
  <sheets>
    <sheet name="Valutazione preliminare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<sst xmlns="http://schemas.openxmlformats.org/spreadsheetml/2006/main" count="74" uniqueCount="74">
  <si>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Legenda:</t>
  </si>
  <si>
    <t>In caso di presenza del rischio nella casella del SI inserire il valore percepito del R = PxD</t>
  </si>
  <si>
    <t>Elaborazione tratta da: Matteo Cleri, Valutazione dei rischi con ALARP</t>
  </si>
  <si>
    <t>Valori di P ed R da 1 a 3</t>
  </si>
  <si>
    <t>NA = non attinente</t>
  </si>
  <si>
    <t>In caso di assenza di rischio segnare nella casella del NO una X</t>
  </si>
  <si>
    <t>Tabella inventario dei rischi presenti nei reparti di lavoro.</t>
  </si>
  <si>
    <t>Gruppo omogeneo di lavoratori</t>
  </si>
  <si>
    <t>Impiegati tecnico-amministrativi</t>
  </si>
  <si>
    <t>SI</t>
  </si>
  <si>
    <t>NO</t>
  </si>
  <si>
    <t>NA</t>
  </si>
  <si>
    <t>NOTE</t>
  </si>
  <si>
    <t>1-2</t>
  </si>
  <si>
    <t>3-4</t>
  </si>
  <si>
    <t>6-9</t>
  </si>
  <si>
    <t>Stabilità e solidità delle strutture</t>
  </si>
  <si>
    <t>Altezza, cubatura, superficie</t>
  </si>
  <si>
    <t>Vie di esodo non facilmente fruibili</t>
  </si>
  <si>
    <t>Illuminazione di emergenza</t>
  </si>
  <si>
    <t>Presenza di scale/rischio cadute; difficoltà nell’esodo</t>
  </si>
  <si>
    <t>Aree di passaggio e transito</t>
  </si>
  <si>
    <t>Aree di carico e scarico</t>
  </si>
  <si>
    <t>Locali di riposo e refezione/ Scarse condizioni di igiene; Inadeguata conservazione di cibi e bevande</t>
  </si>
  <si>
    <t>Spogliatoi e armadi per il vestiario/Scarse condizioni di igiene; Numero e capacità inadeguati; Possibile contaminazione degli indumenti privati con quelli di lavoro</t>
  </si>
  <si>
    <t>Servizi igienico assistenziali/Scarse condizioni di igiene; Numero e dimensioni inadeguati</t>
  </si>
  <si>
    <t>Rischio Biologico</t>
  </si>
  <si>
    <t>Rischio Cancerogeno</t>
  </si>
  <si>
    <t>Rischio Chimico</t>
  </si>
  <si>
    <t>Amianto</t>
  </si>
  <si>
    <t>Polveri</t>
  </si>
  <si>
    <t>Microclima/Esposizione a condizioni microclimatiche non confortevoli; Assenza di impianto di riscaldamento; Carenza di areazione naturale e/o forzata</t>
  </si>
  <si>
    <t>Temperatura alta/bassa. Sbalzi di temperatura</t>
  </si>
  <si>
    <t>Umidità</t>
  </si>
  <si>
    <t>Ventilazione</t>
  </si>
  <si>
    <t>Calore</t>
  </si>
  <si>
    <t>Illuminazione/Carenza di illuminazione naturale; Abbagliamento; Affaticamento visivo</t>
  </si>
  <si>
    <t>Rischio Rumore</t>
  </si>
  <si>
    <t>Rischio Vibrazioni</t>
  </si>
  <si>
    <t>Radiazioni ionizzanti, raggi x, ultravioletti</t>
  </si>
  <si>
    <t>Campi Elettro Magnetici</t>
  </si>
  <si>
    <t>Radiazioni Ottiche Artificiali</t>
  </si>
  <si>
    <t>Movimentazione Manuale dei Carichi/Prolungata assunzione di postura incongrua/Elevata frequenza dei movimenti con tempi di recupero insufficienti/Sforzi eccessivi; Torsioni del tronco; Movimenti bruschi; Posizioni instabili/Tiro – Spinta</t>
  </si>
  <si>
    <t>Rischio Inciampo o Scivolamento (Pavimentazione irregolare/cavi liberi ed altri ingombri)</t>
  </si>
  <si>
    <t>Videoterminali/Posture incongrue; Affaticamento visivo</t>
  </si>
  <si>
    <t>Situazioni di stress</t>
  </si>
  <si>
    <t>Lavoro notturno/straordinari, lavori in solitario in condizioni critiche</t>
  </si>
  <si>
    <t>Interazioni stressanti con clienti/ospiti</t>
  </si>
  <si>
    <t>Lavoro monotono e ripetitivo</t>
  </si>
  <si>
    <t>Presenza di lavoratori minori</t>
  </si>
  <si>
    <t>Donne in gravidanza</t>
  </si>
  <si>
    <t>Personale diversamente abile</t>
  </si>
  <si>
    <t>Macchine e organi in movimento</t>
  </si>
  <si>
    <t>Rischio elettrico/Impianti di servizio</t>
  </si>
  <si>
    <t>Attrezzi elettrici portatili</t>
  </si>
  <si>
    <t>Impianti di distribuzione e utilizzazione di gas</t>
  </si>
  <si>
    <t>Spine, prese, cavi non adeguati</t>
  </si>
  <si>
    <t>Impianti idrici e sanitari/Esposizione ad agenti biologici</t>
  </si>
  <si>
    <t>Caldaie per la produzione di acqua calda sanitaria e riscaldamento invernale</t>
  </si>
  <si>
    <t>Impianti di sollevamento, trasporto e movimentazione materiali (montacarichi, gru, carri ponte, argani, elevatori a nastro, nastri trasportatori, sistemi a binario, robot manipolatori, ecc)</t>
  </si>
  <si>
    <t>Impianti e apparecchi termici fissi (forni per trattamenti termici, forni per carrozzerie, forni per panificazione, centrali termiche di processo, ecc.)</t>
  </si>
  <si>
    <t>Altri impianti</t>
  </si>
  <si>
    <t>Macchine fisse per la lavorazione del metallo, del legno, della gomma o della plastica, della carta, della ceramica; macchine tessili, alimentari, per la stampa; Macchine e impianti per il confezionamento, l’imbottigliamento, ecc. (es. Torni, Presse, Trapano a colonna, Macchine per il taglio o la saldatura, Mulini, Telai, Macchine rotative, Impastatrici, centrifughe, lavatrici industriali, ecc.)</t>
  </si>
  <si>
    <t>Ambienti confinati o a sospetto rischio di inquinamento/Caduta in profondità; Problematiche di primo soccorso e gestione dell’emergenza; Insufficienza di ossigeno; Atmosfere irrespirabili; Incendio ed esplosione; Contatto con fluidi pericolosi; Urto con elementi strutturali; Seppellimento</t>
  </si>
  <si>
    <t>Lavori in quota</t>
  </si>
  <si>
    <t>Rischio incendio</t>
  </si>
  <si>
    <t>Atmosfere Esplosive/Scoppio di apparecchiature in Pressione; Emissione di inquinanti</t>
  </si>
  <si>
    <t>Depositi di sostanze infiammabili o facilmente combustibili</t>
  </si>
  <si>
    <t>Manipolazione di sostanze infiammabili o facilmente combustibili</t>
  </si>
  <si>
    <t>Utilizzo di fiamme libere e di apparecchi generatori di calore, uso d’impianti e apparecchiature elettriche</t>
  </si>
  <si>
    <t>Presenza di fumatori</t>
  </si>
  <si>
    <t>Ordine e pulizia del posto di lavoro</t>
  </si>
  <si>
    <t>Scariche atmosferiche/Messa a terra</t>
  </si>
  <si>
    <t>Rischio tagli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</si>
</sst>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indexed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"/>
      <family val="1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3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3" borderId="0" applyNumberFormat="0" applyBorder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3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7" borderId="0" applyNumberFormat="0" applyBorder="0" applyAlignment="0" applyProtection="0"/>
    <xf numFmtId="164" fontId="0" fillId="5" borderId="0" applyNumberFormat="0" applyBorder="0" applyAlignment="0" applyProtection="0"/>
    <xf numFmtId="164" fontId="0" fillId="3" borderId="0" applyNumberFormat="0" applyBorder="0" applyAlignment="0" applyProtection="0"/>
    <xf numFmtId="164" fontId="0" fillId="5" borderId="0" applyNumberFormat="0" applyBorder="0" applyAlignment="0" applyProtection="0"/>
    <xf numFmtId="164" fontId="0" fillId="7" borderId="0" applyNumberFormat="0" applyBorder="0" applyAlignment="0" applyProtection="0"/>
    <xf numFmtId="164" fontId="7" fillId="0" borderId="0" applyBorder="0" applyProtection="0">
      <alignment/>
    </xf>
  </cellStyleXfs>
  <cellXfs count="39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justify"/>
    </xf>
    <xf numFmtId="164" fontId="2" fillId="0" borderId="0" xfId="0" applyFont="1" applyAlignment="1">
      <alignment/>
    </xf>
    <xf numFmtId="164" fontId="3" fillId="8" borderId="1" xfId="0" applyNumberFormat="1" applyFont="1" applyFill="1" applyBorder="1" applyAlignment="1">
      <alignment/>
    </xf>
    <xf numFmtId="164" fontId="0" fillId="8" borderId="2" xfId="0" applyNumberFormat="1" applyFill="1" applyBorder="1" applyAlignment="1">
      <alignment/>
    </xf>
    <xf numFmtId="164" fontId="0" fillId="8" borderId="3" xfId="0" applyNumberFormat="1" applyFill="1" applyBorder="1" applyAlignment="1">
      <alignment/>
    </xf>
    <xf numFmtId="164" fontId="0" fillId="8" borderId="4" xfId="0" applyNumberFormat="1" applyFont="1" applyFill="1" applyBorder="1" applyAlignment="1">
      <alignment/>
    </xf>
    <xf numFmtId="164" fontId="0" fillId="8" borderId="0" xfId="0" applyNumberFormat="1" applyFill="1" applyBorder="1" applyAlignment="1">
      <alignment/>
    </xf>
    <xf numFmtId="164" fontId="0" fillId="8" borderId="5" xfId="0" applyNumberFormat="1" applyFill="1" applyBorder="1" applyAlignment="1">
      <alignment/>
    </xf>
    <xf numFmtId="164" fontId="4" fillId="0" borderId="0" xfId="0" applyFont="1" applyAlignment="1">
      <alignment horizontal="justify" vertical="center"/>
    </xf>
    <xf numFmtId="164" fontId="0" fillId="8" borderId="6" xfId="0" applyNumberFormat="1" applyFont="1" applyFill="1" applyBorder="1" applyAlignment="1">
      <alignment/>
    </xf>
    <xf numFmtId="164" fontId="0" fillId="8" borderId="7" xfId="0" applyNumberFormat="1" applyFont="1" applyFill="1" applyBorder="1" applyAlignment="1">
      <alignment horizontal="justify"/>
    </xf>
    <xf numFmtId="164" fontId="0" fillId="0" borderId="0" xfId="0" applyNumberFormat="1" applyFill="1" applyAlignment="1">
      <alignment/>
    </xf>
    <xf numFmtId="164" fontId="3" fillId="0" borderId="8" xfId="0" applyNumberFormat="1" applyFont="1" applyFill="1" applyBorder="1" applyAlignment="1">
      <alignment horizontal="justify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9" borderId="8" xfId="0" applyNumberFormat="1" applyFont="1" applyFill="1" applyBorder="1" applyAlignment="1">
      <alignment horizontal="justify" vertical="center"/>
    </xf>
    <xf numFmtId="164" fontId="3" fillId="9" borderId="8" xfId="0" applyNumberFormat="1" applyFont="1" applyFill="1" applyBorder="1" applyAlignment="1">
      <alignment horizontal="center" vertical="center"/>
    </xf>
    <xf numFmtId="164" fontId="5" fillId="10" borderId="8" xfId="0" applyNumberFormat="1" applyFont="1" applyFill="1" applyBorder="1" applyAlignment="1">
      <alignment horizontal="center" vertical="center"/>
    </xf>
    <xf numFmtId="164" fontId="0" fillId="10" borderId="8" xfId="0" applyNumberFormat="1" applyFont="1" applyFill="1" applyBorder="1" applyAlignment="1">
      <alignment horizontal="center" vertical="center"/>
    </xf>
    <xf numFmtId="164" fontId="3" fillId="10" borderId="8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/>
    </xf>
    <xf numFmtId="165" fontId="3" fillId="5" borderId="9" xfId="0" applyNumberFormat="1" applyFont="1" applyFill="1" applyBorder="1" applyAlignment="1">
      <alignment horizontal="center"/>
    </xf>
    <xf numFmtId="165" fontId="3" fillId="11" borderId="9" xfId="0" applyNumberFormat="1" applyFont="1" applyFill="1" applyBorder="1" applyAlignment="1">
      <alignment horizontal="center"/>
    </xf>
    <xf numFmtId="164" fontId="6" fillId="0" borderId="8" xfId="0" applyNumberFormat="1" applyFont="1" applyBorder="1" applyAlignment="1">
      <alignment horizontal="justify"/>
    </xf>
    <xf numFmtId="164" fontId="6" fillId="0" borderId="8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justify"/>
    </xf>
    <xf numFmtId="164" fontId="0" fillId="0" borderId="9" xfId="0" applyBorder="1" applyAlignment="1">
      <alignment/>
    </xf>
    <xf numFmtId="164" fontId="6" fillId="0" borderId="8" xfId="0" applyNumberFormat="1" applyFont="1" applyFill="1" applyBorder="1" applyAlignment="1">
      <alignment/>
    </xf>
    <xf numFmtId="164" fontId="6" fillId="0" borderId="8" xfId="47" applyNumberFormat="1" applyFont="1" applyFill="1" applyBorder="1" applyAlignment="1" applyProtection="1">
      <alignment horizontal="justify"/>
      <protection/>
    </xf>
    <xf numFmtId="164" fontId="6" fillId="0" borderId="8" xfId="0" applyNumberFormat="1" applyFont="1" applyFill="1" applyBorder="1" applyAlignment="1">
      <alignment vertical="top" wrapText="1"/>
    </xf>
    <xf numFmtId="164" fontId="6" fillId="0" borderId="8" xfId="0" applyNumberFormat="1" applyFont="1" applyFill="1" applyBorder="1" applyAlignment="1">
      <alignment horizontal="left"/>
    </xf>
    <xf numFmtId="164" fontId="6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 horizontal="justify"/>
    </xf>
    <xf numFmtId="164" fontId="6" fillId="0" borderId="9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nza nome1" xfId="20"/>
    <cellStyle name="Senza nome10" xfId="21"/>
    <cellStyle name="Senza nome11" xfId="22"/>
    <cellStyle name="Senza nome12" xfId="23"/>
    <cellStyle name="Senza nome13" xfId="24"/>
    <cellStyle name="Senza nome14" xfId="25"/>
    <cellStyle name="Senza nome15" xfId="26"/>
    <cellStyle name="Senza nome16" xfId="27"/>
    <cellStyle name="Senza nome17" xfId="28"/>
    <cellStyle name="Senza nome18" xfId="29"/>
    <cellStyle name="Senza nome19" xfId="30"/>
    <cellStyle name="Senza nome2" xfId="31"/>
    <cellStyle name="Senza nome20" xfId="32"/>
    <cellStyle name="Senza nome21" xfId="33"/>
    <cellStyle name="Senza nome22" xfId="34"/>
    <cellStyle name="Senza nome23" xfId="35"/>
    <cellStyle name="Senza nome24" xfId="36"/>
    <cellStyle name="Senza nome25" xfId="37"/>
    <cellStyle name="Senza nome26" xfId="38"/>
    <cellStyle name="Senza nome27" xfId="39"/>
    <cellStyle name="Senza nome3" xfId="40"/>
    <cellStyle name="Senza nome4" xfId="41"/>
    <cellStyle name="Senza nome5" xfId="42"/>
    <cellStyle name="Senza nome6" xfId="43"/>
    <cellStyle name="Senza nome7" xfId="44"/>
    <cellStyle name="Senza nome8" xfId="45"/>
    <cellStyle name="Senza nome9" xfId="46"/>
    <cellStyle name="Excel Built-in Normal" xfId="47"/>
  </cellStyles>
  <dxfs count="3">
    <dxf>
      <font>
        <b val="0"/>
        <sz val="11"/>
        <color rgb="FF000000"/>
      </font>
      <fill>
        <patternFill patternType="solid">
          <fgColor rgb="FF009900"/>
          <bgColor rgb="FF009933"/>
        </patternFill>
      </fill>
      <border/>
    </dxf>
    <dxf>
      <font>
        <b val="0"/>
        <sz val="11"/>
        <color rgb="FF000000"/>
      </font>
      <fill>
        <patternFill patternType="solid">
          <fgColor rgb="FFFFCC00"/>
          <bgColor rgb="FFFF9900"/>
        </patternFill>
      </fill>
      <border/>
    </dxf>
    <dxf>
      <font>
        <b val="0"/>
        <sz val="11"/>
        <color rgb="FF000000"/>
      </font>
      <fill>
        <patternFill patternType="solid">
          <fgColor rgb="FFFF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00CC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5" zoomScaleNormal="95" workbookViewId="0" topLeftCell="A1">
      <selection activeCell="O17" sqref="O17"/>
    </sheetView>
  </sheetViews>
  <sheetFormatPr defaultColWidth="11.00390625" defaultRowHeight="14.25" outlineLevelCol="1"/>
  <cols>
    <col min="1" max="1" width="3.625" style="1" customWidth="1"/>
    <col min="2" max="2" width="39.625" style="2" customWidth="1"/>
    <col min="3" max="5" width="5.375" style="1" customWidth="1"/>
    <col min="6" max="6" width="28.375" style="1" customWidth="1"/>
    <col min="7" max="9" width="10.50390625" style="0" customWidth="1"/>
    <col min="10" max="12" width="0" style="3" hidden="1" customWidth="1" outlineLevel="1"/>
    <col min="13" max="13" width="0" style="0" hidden="1" customWidth="1" outlineLevel="1"/>
    <col min="14" max="16384" width="10.50390625" style="0" customWidth="1"/>
  </cols>
  <sheetData>
    <row r="1" spans="2:6" ht="12.75">
      <c r="B1" s="4" t="s">
        <v>0</v>
      </c>
      <c r="C1" s="5"/>
      <c r="D1" s="5"/>
      <c r="E1" s="5"/>
      <c r="F1" s="6"/>
    </row>
    <row r="2" spans="2:9" ht="12.75">
      <c r="B2" s="7" t="s">
        <v>1</v>
      </c>
      <c r="C2" s="8"/>
      <c r="D2" s="8"/>
      <c r="E2" s="8"/>
      <c r="F2" s="9"/>
      <c r="G2" s="10" t="s">
        <v>2</v>
      </c>
      <c r="H2" s="10"/>
      <c r="I2" s="10"/>
    </row>
    <row r="3" spans="2:9" ht="12.75">
      <c r="B3" s="7" t="s">
        <v>3</v>
      </c>
      <c r="C3" s="8"/>
      <c r="D3" s="8"/>
      <c r="E3" s="8"/>
      <c r="F3" s="9"/>
      <c r="G3" s="10"/>
      <c r="H3" s="10"/>
      <c r="I3" s="10"/>
    </row>
    <row r="4" spans="2:9" ht="12.75">
      <c r="B4" s="11" t="s">
        <v>4</v>
      </c>
      <c r="C4" s="12" t="s">
        <v>5</v>
      </c>
      <c r="D4" s="12"/>
      <c r="E4" s="12"/>
      <c r="F4" s="12"/>
      <c r="G4" s="10"/>
      <c r="H4" s="10"/>
      <c r="I4" s="10"/>
    </row>
    <row r="5" spans="1:12" s="16" customFormat="1" ht="12.75">
      <c r="A5" s="13"/>
      <c r="B5" s="14"/>
      <c r="C5" s="15"/>
      <c r="D5" s="15"/>
      <c r="E5" s="15"/>
      <c r="F5" s="15"/>
      <c r="J5" s="17"/>
      <c r="K5" s="17"/>
      <c r="L5" s="17"/>
    </row>
    <row r="6" spans="2:6" ht="12.75">
      <c r="B6" s="18" t="s">
        <v>6</v>
      </c>
      <c r="C6" s="19" t="s">
        <v>7</v>
      </c>
      <c r="D6" s="19"/>
      <c r="E6" s="19"/>
      <c r="F6" s="19"/>
    </row>
    <row r="7" spans="2:6" ht="12.75">
      <c r="B7" s="18"/>
      <c r="C7" s="20" t="s">
        <v>8</v>
      </c>
      <c r="D7" s="20"/>
      <c r="E7" s="20"/>
      <c r="F7" s="20"/>
    </row>
    <row r="8" spans="2:9" ht="12.75">
      <c r="B8" s="18"/>
      <c r="C8" s="21" t="s">
        <v>9</v>
      </c>
      <c r="D8" s="21" t="s">
        <v>10</v>
      </c>
      <c r="E8" s="21" t="s">
        <v>11</v>
      </c>
      <c r="F8" s="22" t="s">
        <v>12</v>
      </c>
      <c r="G8" s="23" t="s">
        <v>13</v>
      </c>
      <c r="H8" s="24" t="s">
        <v>14</v>
      </c>
      <c r="I8" s="25" t="s">
        <v>15</v>
      </c>
    </row>
    <row r="9" spans="2:13" ht="12.75">
      <c r="B9" s="26" t="s">
        <v>16</v>
      </c>
      <c r="C9" s="27"/>
      <c r="D9" s="27"/>
      <c r="E9" s="27"/>
      <c r="F9" s="28"/>
      <c r="G9" s="29"/>
      <c r="H9" s="29"/>
      <c r="I9" s="29"/>
      <c r="J9" s="3">
        <f>IF(C9&gt;0,1,0)</f>
        <v>0</v>
      </c>
      <c r="K9" s="3">
        <f>IF(C9&gt;2,1,0)</f>
        <v>0</v>
      </c>
      <c r="L9" s="3">
        <f>IF(C9&gt;4,1,0)</f>
        <v>0</v>
      </c>
      <c r="M9" s="1">
        <f>+L9+K9+J9</f>
        <v>0</v>
      </c>
    </row>
    <row r="10" spans="2:13" ht="12.75">
      <c r="B10" s="26" t="s">
        <v>17</v>
      </c>
      <c r="C10" s="27"/>
      <c r="D10" s="27"/>
      <c r="E10" s="27"/>
      <c r="F10" s="28"/>
      <c r="G10" s="29"/>
      <c r="H10" s="29"/>
      <c r="I10" s="29"/>
      <c r="J10" s="3">
        <f>IF(C10&gt;0,1,0)</f>
        <v>0</v>
      </c>
      <c r="K10" s="3">
        <f>IF(C10&gt;2,1,0)</f>
        <v>0</v>
      </c>
      <c r="L10" s="3">
        <f>IF(C10&gt;4,1,0)</f>
        <v>0</v>
      </c>
      <c r="M10" s="1">
        <f>+L10+K10+J10</f>
        <v>0</v>
      </c>
    </row>
    <row r="11" spans="2:13" ht="12.75">
      <c r="B11" s="28" t="s">
        <v>18</v>
      </c>
      <c r="C11" s="27"/>
      <c r="D11" s="27"/>
      <c r="E11" s="27"/>
      <c r="F11" s="27"/>
      <c r="G11" s="29"/>
      <c r="H11" s="29"/>
      <c r="I11" s="29"/>
      <c r="J11" s="3">
        <f>IF(C11&gt;0,1,0)</f>
        <v>0</v>
      </c>
      <c r="K11" s="3">
        <f>IF(C11&gt;2,1,0)</f>
        <v>0</v>
      </c>
      <c r="L11" s="3">
        <f>IF(C11&gt;4,1,0)</f>
        <v>0</v>
      </c>
      <c r="M11" s="1">
        <f>+L11+K11+J11</f>
        <v>0</v>
      </c>
    </row>
    <row r="12" spans="2:13" ht="12.75">
      <c r="B12" s="28" t="s">
        <v>19</v>
      </c>
      <c r="C12" s="27"/>
      <c r="D12" s="27"/>
      <c r="E12" s="27"/>
      <c r="F12" s="30"/>
      <c r="G12" s="29"/>
      <c r="H12" s="29"/>
      <c r="I12" s="29"/>
      <c r="J12" s="3">
        <f>IF(C12&gt;0,1,0)</f>
        <v>0</v>
      </c>
      <c r="K12" s="3">
        <f>IF(C12&gt;2,1,0)</f>
        <v>0</v>
      </c>
      <c r="L12" s="3">
        <f>IF(C12&gt;4,1,0)</f>
        <v>0</v>
      </c>
      <c r="M12" s="1">
        <f>+L12+K12+J12</f>
        <v>0</v>
      </c>
    </row>
    <row r="13" spans="2:13" ht="12.75">
      <c r="B13" s="28" t="s">
        <v>20</v>
      </c>
      <c r="C13" s="27"/>
      <c r="D13" s="27"/>
      <c r="E13" s="27"/>
      <c r="F13" s="27"/>
      <c r="G13" s="29"/>
      <c r="H13" s="29"/>
      <c r="I13" s="29"/>
      <c r="J13" s="3">
        <f>IF(C13&gt;0,1,0)</f>
        <v>0</v>
      </c>
      <c r="K13" s="3">
        <f>IF(C13&gt;2,1,0)</f>
        <v>0</v>
      </c>
      <c r="L13" s="3">
        <f>IF(C13&gt;4,1,0)</f>
        <v>0</v>
      </c>
      <c r="M13" s="1">
        <f>+L13+K13+J13</f>
        <v>0</v>
      </c>
    </row>
    <row r="14" spans="2:13" ht="12.75">
      <c r="B14" s="31" t="s">
        <v>21</v>
      </c>
      <c r="C14" s="27"/>
      <c r="D14" s="27"/>
      <c r="E14" s="27"/>
      <c r="F14" s="27"/>
      <c r="G14" s="29"/>
      <c r="H14" s="29"/>
      <c r="I14" s="29"/>
      <c r="J14" s="3">
        <f>IF(C14&gt;0,1,0)</f>
        <v>0</v>
      </c>
      <c r="K14" s="3">
        <f>IF(C14&gt;2,1,0)</f>
        <v>0</v>
      </c>
      <c r="L14" s="3">
        <f>IF(C14&gt;4,1,0)</f>
        <v>0</v>
      </c>
      <c r="M14" s="1">
        <f>+L14+K14+J14</f>
        <v>0</v>
      </c>
    </row>
    <row r="15" spans="2:13" ht="12.75">
      <c r="B15" s="31" t="s">
        <v>22</v>
      </c>
      <c r="C15" s="27"/>
      <c r="D15" s="27"/>
      <c r="E15" s="27"/>
      <c r="F15" s="27"/>
      <c r="G15" s="29"/>
      <c r="H15" s="29"/>
      <c r="I15" s="29"/>
      <c r="J15" s="3">
        <f>IF(C15&gt;0,1,0)</f>
        <v>0</v>
      </c>
      <c r="K15" s="3">
        <f>IF(C15&gt;2,1,0)</f>
        <v>0</v>
      </c>
      <c r="L15" s="3">
        <f>IF(C15&gt;4,1,0)</f>
        <v>0</v>
      </c>
      <c r="M15" s="1">
        <f>+L15+K15+J15</f>
        <v>0</v>
      </c>
    </row>
    <row r="16" spans="2:13" ht="12.75">
      <c r="B16" s="28" t="s">
        <v>23</v>
      </c>
      <c r="C16" s="27"/>
      <c r="D16" s="27"/>
      <c r="E16" s="27"/>
      <c r="F16" s="27"/>
      <c r="G16" s="29"/>
      <c r="H16" s="29"/>
      <c r="I16" s="29"/>
      <c r="J16" s="3">
        <f>IF(C16&gt;0,1,0)</f>
        <v>0</v>
      </c>
      <c r="K16" s="3">
        <f>IF(C16&gt;2,1,0)</f>
        <v>0</v>
      </c>
      <c r="L16" s="3">
        <f>IF(C16&gt;4,1,0)</f>
        <v>0</v>
      </c>
      <c r="M16" s="1">
        <f>+L16+K16+J16</f>
        <v>0</v>
      </c>
    </row>
    <row r="17" spans="2:13" ht="12.75">
      <c r="B17" s="28" t="s">
        <v>24</v>
      </c>
      <c r="C17" s="27"/>
      <c r="D17" s="27"/>
      <c r="E17" s="27"/>
      <c r="F17" s="27"/>
      <c r="G17" s="29"/>
      <c r="H17" s="29"/>
      <c r="I17" s="29"/>
      <c r="J17" s="3">
        <f>IF(C17&gt;0,1,0)</f>
        <v>0</v>
      </c>
      <c r="K17" s="3">
        <f>IF(C17&gt;2,1,0)</f>
        <v>0</v>
      </c>
      <c r="L17" s="3">
        <f>IF(C17&gt;4,1,0)</f>
        <v>0</v>
      </c>
      <c r="M17" s="1">
        <f>+L17+K17+J17</f>
        <v>0</v>
      </c>
    </row>
    <row r="18" spans="2:13" ht="12.75">
      <c r="B18" s="28" t="s">
        <v>25</v>
      </c>
      <c r="C18" s="27"/>
      <c r="D18" s="27"/>
      <c r="E18" s="27"/>
      <c r="F18" s="27"/>
      <c r="G18" s="29"/>
      <c r="H18" s="29"/>
      <c r="I18" s="29"/>
      <c r="J18" s="3">
        <f>IF(C18&gt;0,1,0)</f>
        <v>0</v>
      </c>
      <c r="K18" s="3">
        <f>IF(C18&gt;2,1,0)</f>
        <v>0</v>
      </c>
      <c r="L18" s="3">
        <f>IF(C18&gt;4,1,0)</f>
        <v>0</v>
      </c>
      <c r="M18" s="1">
        <f>+L18+K18+J18</f>
        <v>0</v>
      </c>
    </row>
    <row r="19" spans="2:13" ht="12.75">
      <c r="B19" s="31" t="s">
        <v>26</v>
      </c>
      <c r="C19" s="27"/>
      <c r="D19" s="27"/>
      <c r="E19" s="27"/>
      <c r="F19" s="27"/>
      <c r="G19" s="29"/>
      <c r="H19" s="29"/>
      <c r="I19" s="29"/>
      <c r="J19" s="3">
        <f>IF(C19&gt;0,1,0)</f>
        <v>0</v>
      </c>
      <c r="K19" s="3">
        <f>IF(C19&gt;2,1,0)</f>
        <v>0</v>
      </c>
      <c r="L19" s="3">
        <f>IF(C19&gt;4,1,0)</f>
        <v>0</v>
      </c>
      <c r="M19" s="1">
        <f>+L19+K19+J19</f>
        <v>0</v>
      </c>
    </row>
    <row r="20" spans="2:13" ht="12.75">
      <c r="B20" s="31" t="s">
        <v>27</v>
      </c>
      <c r="C20" s="27"/>
      <c r="D20" s="27"/>
      <c r="E20" s="27"/>
      <c r="F20" s="27"/>
      <c r="G20" s="29"/>
      <c r="H20" s="29"/>
      <c r="I20" s="29"/>
      <c r="J20" s="3">
        <f>IF(C20&gt;0,1,0)</f>
        <v>0</v>
      </c>
      <c r="K20" s="3">
        <f>IF(C20&gt;2,1,0)</f>
        <v>0</v>
      </c>
      <c r="L20" s="3">
        <f>IF(C20&gt;4,1,0)</f>
        <v>0</v>
      </c>
      <c r="M20" s="1">
        <f>+L20+K20+J20</f>
        <v>0</v>
      </c>
    </row>
    <row r="21" spans="2:13" ht="12.75">
      <c r="B21" s="31" t="s">
        <v>28</v>
      </c>
      <c r="C21" s="27"/>
      <c r="D21" s="27"/>
      <c r="E21" s="27"/>
      <c r="F21" s="27"/>
      <c r="G21" s="29"/>
      <c r="H21" s="29"/>
      <c r="I21" s="29"/>
      <c r="J21" s="3">
        <f>IF(C21&gt;0,1,0)</f>
        <v>0</v>
      </c>
      <c r="K21" s="3">
        <f>IF(C21&gt;2,1,0)</f>
        <v>0</v>
      </c>
      <c r="L21" s="3">
        <f>IF(C21&gt;4,1,0)</f>
        <v>0</v>
      </c>
      <c r="M21" s="1">
        <f>+L21+K21+J21</f>
        <v>0</v>
      </c>
    </row>
    <row r="22" spans="2:13" ht="12.75">
      <c r="B22" s="31" t="s">
        <v>29</v>
      </c>
      <c r="C22" s="27"/>
      <c r="D22" s="27"/>
      <c r="E22" s="27"/>
      <c r="F22" s="27"/>
      <c r="G22" s="29"/>
      <c r="H22" s="29"/>
      <c r="I22" s="29"/>
      <c r="J22" s="3">
        <f>IF(C22&gt;0,1,0)</f>
        <v>0</v>
      </c>
      <c r="K22" s="3">
        <f>IF(C22&gt;2,1,0)</f>
        <v>0</v>
      </c>
      <c r="L22" s="3">
        <f>IF(C22&gt;4,1,0)</f>
        <v>0</v>
      </c>
      <c r="M22" s="1">
        <f>+L22+K22+J22</f>
        <v>0</v>
      </c>
    </row>
    <row r="23" spans="2:13" ht="12.75">
      <c r="B23" s="31" t="s">
        <v>30</v>
      </c>
      <c r="C23" s="27"/>
      <c r="D23" s="27"/>
      <c r="E23" s="27"/>
      <c r="F23" s="27"/>
      <c r="G23" s="29"/>
      <c r="H23" s="29"/>
      <c r="I23" s="29"/>
      <c r="J23" s="3">
        <f>IF(C23&gt;0,1,0)</f>
        <v>0</v>
      </c>
      <c r="K23" s="3">
        <f>IF(C23&gt;2,1,0)</f>
        <v>0</v>
      </c>
      <c r="L23" s="3">
        <f>IF(C23&gt;4,1,0)</f>
        <v>0</v>
      </c>
      <c r="M23" s="1">
        <f>+L23+K23+J23</f>
        <v>0</v>
      </c>
    </row>
    <row r="24" spans="2:13" ht="12.75">
      <c r="B24" s="31" t="s">
        <v>31</v>
      </c>
      <c r="C24" s="27"/>
      <c r="D24" s="27"/>
      <c r="E24" s="27"/>
      <c r="F24" s="27"/>
      <c r="G24" s="29"/>
      <c r="H24" s="29"/>
      <c r="I24" s="29"/>
      <c r="J24" s="3">
        <f>IF(C24&gt;0,1,0)</f>
        <v>0</v>
      </c>
      <c r="K24" s="3">
        <f>IF(C24&gt;2,1,0)</f>
        <v>0</v>
      </c>
      <c r="L24" s="3">
        <f>IF(C24&gt;4,1,0)</f>
        <v>0</v>
      </c>
      <c r="M24" s="1">
        <f>+L24+K24+J24</f>
        <v>0</v>
      </c>
    </row>
    <row r="25" spans="2:13" ht="12.75">
      <c r="B25" s="31" t="s">
        <v>32</v>
      </c>
      <c r="C25" s="27"/>
      <c r="D25" s="27"/>
      <c r="E25" s="27"/>
      <c r="F25" s="27"/>
      <c r="G25" s="29"/>
      <c r="H25" s="29"/>
      <c r="I25" s="29"/>
      <c r="J25" s="3">
        <f>IF(C25&gt;0,1,0)</f>
        <v>0</v>
      </c>
      <c r="K25" s="3">
        <f>IF(C25&gt;2,1,0)</f>
        <v>0</v>
      </c>
      <c r="L25" s="3">
        <f>IF(C25&gt;4,1,0)</f>
        <v>0</v>
      </c>
      <c r="M25" s="1">
        <f>+L25+K25+J25</f>
        <v>0</v>
      </c>
    </row>
    <row r="26" spans="2:13" ht="12.75">
      <c r="B26" s="31" t="s">
        <v>33</v>
      </c>
      <c r="C26" s="27"/>
      <c r="D26" s="27"/>
      <c r="E26" s="27"/>
      <c r="F26" s="27"/>
      <c r="G26" s="29"/>
      <c r="H26" s="29"/>
      <c r="I26" s="29"/>
      <c r="J26" s="3">
        <f>IF(C26&gt;0,1,0)</f>
        <v>0</v>
      </c>
      <c r="K26" s="3">
        <f>IF(C26&gt;2,1,0)</f>
        <v>0</v>
      </c>
      <c r="L26" s="3">
        <f>IF(C26&gt;4,1,0)</f>
        <v>0</v>
      </c>
      <c r="M26" s="1">
        <f>+L26+K26+J26</f>
        <v>0</v>
      </c>
    </row>
    <row r="27" spans="2:13" ht="12.75">
      <c r="B27" s="32" t="s">
        <v>34</v>
      </c>
      <c r="C27" s="27"/>
      <c r="D27" s="27"/>
      <c r="E27" s="27"/>
      <c r="F27" s="27"/>
      <c r="G27" s="29"/>
      <c r="H27" s="29"/>
      <c r="I27" s="29"/>
      <c r="J27" s="3">
        <f>IF(C27&gt;0,1,0)</f>
        <v>0</v>
      </c>
      <c r="K27" s="3">
        <f>IF(C27&gt;2,1,0)</f>
        <v>0</v>
      </c>
      <c r="L27" s="3">
        <f>IF(C27&gt;4,1,0)</f>
        <v>0</v>
      </c>
      <c r="M27" s="1">
        <f>+L27+K27+J27</f>
        <v>0</v>
      </c>
    </row>
    <row r="28" spans="2:13" ht="12.75">
      <c r="B28" s="31" t="s">
        <v>35</v>
      </c>
      <c r="C28" s="27"/>
      <c r="D28" s="27"/>
      <c r="E28" s="27"/>
      <c r="F28" s="27"/>
      <c r="G28" s="29"/>
      <c r="H28" s="29"/>
      <c r="I28" s="29"/>
      <c r="J28" s="3">
        <f>IF(C28&gt;0,1,0)</f>
        <v>0</v>
      </c>
      <c r="K28" s="3">
        <f>IF(C28&gt;2,1,0)</f>
        <v>0</v>
      </c>
      <c r="L28" s="3">
        <f>IF(C28&gt;4,1,0)</f>
        <v>0</v>
      </c>
      <c r="M28" s="1">
        <f>+L28+K28+J28</f>
        <v>0</v>
      </c>
    </row>
    <row r="29" spans="2:13" ht="28.5" customHeight="1">
      <c r="B29" s="31" t="s">
        <v>36</v>
      </c>
      <c r="C29" s="27"/>
      <c r="D29" s="27"/>
      <c r="E29" s="27"/>
      <c r="F29" s="27"/>
      <c r="G29" s="29"/>
      <c r="H29" s="29"/>
      <c r="I29" s="29"/>
      <c r="J29" s="3">
        <f>IF(C29&gt;0,1,0)</f>
        <v>0</v>
      </c>
      <c r="K29" s="3">
        <f>IF(C29&gt;2,1,0)</f>
        <v>0</v>
      </c>
      <c r="L29" s="3">
        <f>IF(C29&gt;4,1,0)</f>
        <v>0</v>
      </c>
      <c r="M29" s="1">
        <f>+L29+K29+J29</f>
        <v>0</v>
      </c>
    </row>
    <row r="30" spans="2:13" ht="12.75">
      <c r="B30" s="31" t="s">
        <v>37</v>
      </c>
      <c r="C30" s="27"/>
      <c r="D30" s="27"/>
      <c r="E30" s="27"/>
      <c r="F30" s="27"/>
      <c r="G30" s="29"/>
      <c r="H30" s="29"/>
      <c r="I30" s="29"/>
      <c r="J30" s="3">
        <f>IF(C30&gt;0,1,0)</f>
        <v>0</v>
      </c>
      <c r="K30" s="3">
        <f>IF(C30&gt;2,1,0)</f>
        <v>0</v>
      </c>
      <c r="L30" s="3">
        <f>IF(C30&gt;4,1,0)</f>
        <v>0</v>
      </c>
      <c r="M30" s="1">
        <f>+L30+K30+J30</f>
        <v>0</v>
      </c>
    </row>
    <row r="31" spans="2:13" ht="12.75">
      <c r="B31" s="31" t="s">
        <v>38</v>
      </c>
      <c r="C31" s="27"/>
      <c r="D31" s="27"/>
      <c r="E31" s="27"/>
      <c r="F31" s="33"/>
      <c r="G31" s="29"/>
      <c r="H31" s="29"/>
      <c r="I31" s="29"/>
      <c r="J31" s="3">
        <f>IF(C31&gt;0,1,0)</f>
        <v>0</v>
      </c>
      <c r="K31" s="3">
        <f>IF(C31&gt;2,1,0)</f>
        <v>0</v>
      </c>
      <c r="L31" s="3">
        <f>IF(C31&gt;4,1,0)</f>
        <v>0</v>
      </c>
      <c r="M31" s="1">
        <f>+L31+K31+J31</f>
        <v>0</v>
      </c>
    </row>
    <row r="32" spans="2:13" ht="12.75">
      <c r="B32" s="31" t="s">
        <v>39</v>
      </c>
      <c r="C32" s="27"/>
      <c r="D32" s="27"/>
      <c r="E32" s="27"/>
      <c r="F32" s="33"/>
      <c r="G32" s="29"/>
      <c r="H32" s="29"/>
      <c r="I32" s="29"/>
      <c r="J32" s="3">
        <f>IF(C32&gt;0,1,0)</f>
        <v>0</v>
      </c>
      <c r="K32" s="3">
        <f>IF(C32&gt;2,1,0)</f>
        <v>0</v>
      </c>
      <c r="L32" s="3">
        <f>IF(C32&gt;4,1,0)</f>
        <v>0</v>
      </c>
      <c r="M32" s="1">
        <f>+L32+K32+J32</f>
        <v>0</v>
      </c>
    </row>
    <row r="33" spans="2:13" ht="12.75">
      <c r="B33" s="31" t="s">
        <v>40</v>
      </c>
      <c r="C33" s="27"/>
      <c r="D33" s="27"/>
      <c r="E33" s="27"/>
      <c r="F33" s="33"/>
      <c r="G33" s="29"/>
      <c r="H33" s="29"/>
      <c r="I33" s="29"/>
      <c r="J33" s="3">
        <f>IF(C33&gt;0,1,0)</f>
        <v>0</v>
      </c>
      <c r="K33" s="3">
        <f>IF(C33&gt;2,1,0)</f>
        <v>0</v>
      </c>
      <c r="L33" s="3">
        <f>IF(C33&gt;4,1,0)</f>
        <v>0</v>
      </c>
      <c r="M33" s="1">
        <f>+L33+K33+J33</f>
        <v>0</v>
      </c>
    </row>
    <row r="34" spans="2:13" ht="12.75">
      <c r="B34" s="31" t="s">
        <v>41</v>
      </c>
      <c r="C34" s="27"/>
      <c r="D34" s="27"/>
      <c r="E34" s="27"/>
      <c r="F34" s="33"/>
      <c r="G34" s="29"/>
      <c r="H34" s="29"/>
      <c r="I34" s="29"/>
      <c r="J34" s="3">
        <f>IF(C34&gt;0,1,0)</f>
        <v>0</v>
      </c>
      <c r="K34" s="3">
        <f>IF(C34&gt;2,1,0)</f>
        <v>0</v>
      </c>
      <c r="L34" s="3">
        <f>IF(C34&gt;4,1,0)</f>
        <v>0</v>
      </c>
      <c r="M34" s="1">
        <f>+L34+K34+J34</f>
        <v>0</v>
      </c>
    </row>
    <row r="35" spans="2:13" ht="67.5" customHeight="1">
      <c r="B35" s="31" t="s">
        <v>42</v>
      </c>
      <c r="C35" s="27"/>
      <c r="D35" s="27"/>
      <c r="E35" s="27"/>
      <c r="F35" s="33"/>
      <c r="G35" s="29"/>
      <c r="H35" s="29"/>
      <c r="I35" s="29"/>
      <c r="J35" s="3">
        <f>IF(C35&gt;0,1,0)</f>
        <v>0</v>
      </c>
      <c r="K35" s="3">
        <f>IF(C35&gt;2,1,0)</f>
        <v>0</v>
      </c>
      <c r="L35" s="3">
        <f>IF(C35&gt;4,1,0)</f>
        <v>0</v>
      </c>
      <c r="M35" s="1">
        <f>+L35+K35+J35</f>
        <v>0</v>
      </c>
    </row>
    <row r="36" spans="2:13" ht="12.75">
      <c r="B36" s="31" t="s">
        <v>43</v>
      </c>
      <c r="C36" s="27"/>
      <c r="D36" s="27"/>
      <c r="E36" s="27"/>
      <c r="F36" s="33"/>
      <c r="G36" s="29"/>
      <c r="H36" s="29"/>
      <c r="I36" s="29"/>
      <c r="J36" s="3">
        <f>IF(C36&gt;0,1,0)</f>
        <v>0</v>
      </c>
      <c r="K36" s="3">
        <f>IF(C36&gt;2,1,0)</f>
        <v>0</v>
      </c>
      <c r="L36" s="3">
        <f>IF(C36&gt;4,1,0)</f>
        <v>0</v>
      </c>
      <c r="M36" s="1">
        <f>+L36+K36+J36</f>
        <v>0</v>
      </c>
    </row>
    <row r="37" spans="2:13" ht="12.75">
      <c r="B37" s="31" t="s">
        <v>44</v>
      </c>
      <c r="C37" s="27"/>
      <c r="D37" s="27"/>
      <c r="E37" s="27"/>
      <c r="F37" s="33"/>
      <c r="G37" s="29"/>
      <c r="H37" s="29"/>
      <c r="I37" s="29"/>
      <c r="J37" s="3">
        <f>IF(C37&gt;0,1,0)</f>
        <v>0</v>
      </c>
      <c r="K37" s="3">
        <f>IF(C37&gt;2,1,0)</f>
        <v>0</v>
      </c>
      <c r="L37" s="3">
        <f>IF(C37&gt;4,1,0)</f>
        <v>0</v>
      </c>
      <c r="M37" s="1">
        <f>+L37+K37+J37</f>
        <v>0</v>
      </c>
    </row>
    <row r="38" spans="2:13" ht="12.75">
      <c r="B38" s="31" t="s">
        <v>45</v>
      </c>
      <c r="C38" s="27"/>
      <c r="D38" s="27"/>
      <c r="E38" s="27"/>
      <c r="F38" s="33"/>
      <c r="G38" s="29"/>
      <c r="H38" s="29"/>
      <c r="I38" s="29"/>
      <c r="J38" s="3">
        <f>IF(C38&gt;0,1,0)</f>
        <v>0</v>
      </c>
      <c r="K38" s="3">
        <f>IF(C38&gt;2,1,0)</f>
        <v>0</v>
      </c>
      <c r="L38" s="3">
        <f>IF(C38&gt;4,1,0)</f>
        <v>0</v>
      </c>
      <c r="M38" s="1">
        <f>+L38+K38+J38</f>
        <v>0</v>
      </c>
    </row>
    <row r="39" spans="2:13" ht="12.75">
      <c r="B39" s="31" t="s">
        <v>46</v>
      </c>
      <c r="C39" s="27"/>
      <c r="D39" s="27"/>
      <c r="E39" s="27"/>
      <c r="F39" s="33"/>
      <c r="G39" s="29"/>
      <c r="H39" s="29"/>
      <c r="I39" s="29"/>
      <c r="J39" s="3">
        <f>IF(C39&gt;0,1,0)</f>
        <v>0</v>
      </c>
      <c r="K39" s="3">
        <f>IF(C39&gt;2,1,0)</f>
        <v>0</v>
      </c>
      <c r="L39" s="3">
        <f>IF(C39&gt;4,1,0)</f>
        <v>0</v>
      </c>
      <c r="M39" s="1">
        <f>+L39+K39+J39</f>
        <v>0</v>
      </c>
    </row>
    <row r="40" spans="2:13" ht="12.75">
      <c r="B40" s="31" t="s">
        <v>47</v>
      </c>
      <c r="C40" s="27"/>
      <c r="D40" s="27"/>
      <c r="E40" s="27"/>
      <c r="F40" s="33"/>
      <c r="G40" s="29"/>
      <c r="H40" s="29"/>
      <c r="I40" s="29"/>
      <c r="J40" s="3">
        <f>IF(C40&gt;0,1,0)</f>
        <v>0</v>
      </c>
      <c r="K40" s="3">
        <f>IF(C40&gt;2,1,0)</f>
        <v>0</v>
      </c>
      <c r="L40" s="3">
        <f>IF(C40&gt;4,1,0)</f>
        <v>0</v>
      </c>
      <c r="M40" s="1">
        <f>+L40+K40+J40</f>
        <v>0</v>
      </c>
    </row>
    <row r="41" spans="2:13" ht="12.75">
      <c r="B41" s="31" t="s">
        <v>48</v>
      </c>
      <c r="C41" s="27"/>
      <c r="D41" s="27"/>
      <c r="E41" s="27"/>
      <c r="F41" s="33"/>
      <c r="G41" s="29"/>
      <c r="H41" s="29"/>
      <c r="I41" s="29"/>
      <c r="J41" s="3">
        <f>IF(C41&gt;0,1,0)</f>
        <v>0</v>
      </c>
      <c r="K41" s="3">
        <f>IF(C41&gt;2,1,0)</f>
        <v>0</v>
      </c>
      <c r="L41" s="3">
        <f>IF(C41&gt;4,1,0)</f>
        <v>0</v>
      </c>
      <c r="M41" s="1">
        <f>+L41+K41+J41</f>
        <v>0</v>
      </c>
    </row>
    <row r="42" spans="2:13" ht="12.75">
      <c r="B42" s="31" t="s">
        <v>49</v>
      </c>
      <c r="C42" s="27"/>
      <c r="D42" s="27"/>
      <c r="E42" s="27"/>
      <c r="F42" s="33"/>
      <c r="G42" s="29"/>
      <c r="H42" s="29"/>
      <c r="I42" s="29"/>
      <c r="J42" s="3">
        <f>IF(C42&gt;0,1,0)</f>
        <v>0</v>
      </c>
      <c r="K42" s="3">
        <f>IF(C42&gt;2,1,0)</f>
        <v>0</v>
      </c>
      <c r="L42" s="3">
        <f>IF(C42&gt;4,1,0)</f>
        <v>0</v>
      </c>
      <c r="M42" s="1">
        <f>+L42+K42+J42</f>
        <v>0</v>
      </c>
    </row>
    <row r="43" spans="2:13" ht="12.75">
      <c r="B43" s="31" t="s">
        <v>50</v>
      </c>
      <c r="C43" s="27"/>
      <c r="D43" s="27"/>
      <c r="E43" s="27"/>
      <c r="F43" s="33"/>
      <c r="G43" s="29"/>
      <c r="H43" s="29"/>
      <c r="I43" s="29"/>
      <c r="J43" s="3">
        <f>IF(C43&gt;0,1,0)</f>
        <v>0</v>
      </c>
      <c r="K43" s="3">
        <f>IF(C43&gt;2,1,0)</f>
        <v>0</v>
      </c>
      <c r="L43" s="3">
        <f>IF(C43&gt;4,1,0)</f>
        <v>0</v>
      </c>
      <c r="M43" s="1">
        <f>+L43+K43+J43</f>
        <v>0</v>
      </c>
    </row>
    <row r="44" spans="2:13" ht="12.75">
      <c r="B44" s="31" t="s">
        <v>51</v>
      </c>
      <c r="C44" s="27"/>
      <c r="D44" s="27"/>
      <c r="E44" s="27"/>
      <c r="F44" s="33"/>
      <c r="G44" s="29"/>
      <c r="H44" s="29"/>
      <c r="I44" s="29"/>
      <c r="J44" s="3">
        <f>IF(C44&gt;0,1,0)</f>
        <v>0</v>
      </c>
      <c r="K44" s="3">
        <f>IF(C44&gt;2,1,0)</f>
        <v>0</v>
      </c>
      <c r="L44" s="3">
        <f>IF(C44&gt;4,1,0)</f>
        <v>0</v>
      </c>
      <c r="M44" s="1">
        <f>+L44+K44+J44</f>
        <v>0</v>
      </c>
    </row>
    <row r="45" spans="2:13" ht="12.75">
      <c r="B45" s="31" t="s">
        <v>52</v>
      </c>
      <c r="C45" s="27"/>
      <c r="D45" s="27"/>
      <c r="E45" s="27"/>
      <c r="F45" s="33"/>
      <c r="G45" s="29"/>
      <c r="H45" s="29"/>
      <c r="I45" s="29"/>
      <c r="J45" s="3">
        <f>IF(C45&gt;0,1,0)</f>
        <v>0</v>
      </c>
      <c r="K45" s="3">
        <f>IF(C45&gt;2,1,0)</f>
        <v>0</v>
      </c>
      <c r="L45" s="3">
        <f>IF(C45&gt;4,1,0)</f>
        <v>0</v>
      </c>
      <c r="M45" s="1">
        <f>+L45+K45+J45</f>
        <v>0</v>
      </c>
    </row>
    <row r="46" spans="2:13" ht="12.75">
      <c r="B46" s="31" t="s">
        <v>53</v>
      </c>
      <c r="C46" s="27"/>
      <c r="D46" s="27"/>
      <c r="E46" s="27"/>
      <c r="F46" s="33"/>
      <c r="G46" s="29"/>
      <c r="H46" s="29"/>
      <c r="I46" s="29"/>
      <c r="J46" s="3">
        <f>IF(C46&gt;0,1,0)</f>
        <v>0</v>
      </c>
      <c r="K46" s="3">
        <f>IF(C46&gt;2,1,0)</f>
        <v>0</v>
      </c>
      <c r="L46" s="3">
        <f>IF(C46&gt;4,1,0)</f>
        <v>0</v>
      </c>
      <c r="M46" s="1">
        <f>+L46+K46+J46</f>
        <v>0</v>
      </c>
    </row>
    <row r="47" spans="2:13" ht="12.75">
      <c r="B47" s="31" t="s">
        <v>54</v>
      </c>
      <c r="C47" s="27"/>
      <c r="D47" s="27"/>
      <c r="E47" s="27"/>
      <c r="F47" s="33"/>
      <c r="G47" s="29"/>
      <c r="H47" s="29"/>
      <c r="I47" s="29"/>
      <c r="J47" s="3">
        <f>IF(C47&gt;0,1,0)</f>
        <v>0</v>
      </c>
      <c r="K47" s="3">
        <f>IF(C47&gt;2,1,0)</f>
        <v>0</v>
      </c>
      <c r="L47" s="3">
        <f>IF(C47&gt;4,1,0)</f>
        <v>0</v>
      </c>
      <c r="M47" s="1">
        <f>+L47+K47+J47</f>
        <v>0</v>
      </c>
    </row>
    <row r="48" spans="2:13" ht="12.75">
      <c r="B48" s="28" t="s">
        <v>55</v>
      </c>
      <c r="C48" s="27"/>
      <c r="D48" s="27"/>
      <c r="E48" s="27"/>
      <c r="F48" s="33"/>
      <c r="G48" s="29"/>
      <c r="H48" s="29"/>
      <c r="I48" s="29"/>
      <c r="J48" s="3">
        <f>IF(C48&gt;0,1,0)</f>
        <v>0</v>
      </c>
      <c r="K48" s="3">
        <f>IF(C48&gt;2,1,0)</f>
        <v>0</v>
      </c>
      <c r="L48" s="3">
        <f>IF(C48&gt;4,1,0)</f>
        <v>0</v>
      </c>
      <c r="M48" s="1">
        <f>+L48+K48+J48</f>
        <v>0</v>
      </c>
    </row>
    <row r="49" spans="2:13" ht="12.75">
      <c r="B49" s="28" t="s">
        <v>56</v>
      </c>
      <c r="C49" s="27"/>
      <c r="D49" s="27"/>
      <c r="E49" s="27"/>
      <c r="F49" s="33"/>
      <c r="G49" s="29"/>
      <c r="H49" s="29"/>
      <c r="I49" s="29"/>
      <c r="J49" s="3">
        <f>IF(C49&gt;0,1,0)</f>
        <v>0</v>
      </c>
      <c r="K49" s="3">
        <f>IF(C49&gt;2,1,0)</f>
        <v>0</v>
      </c>
      <c r="L49" s="3">
        <f>IF(C49&gt;4,1,0)</f>
        <v>0</v>
      </c>
      <c r="M49" s="1">
        <f>+L49+K49+J49</f>
        <v>0</v>
      </c>
    </row>
    <row r="50" spans="2:13" ht="12.75">
      <c r="B50" s="28" t="s">
        <v>57</v>
      </c>
      <c r="C50" s="27"/>
      <c r="D50" s="27"/>
      <c r="E50" s="27"/>
      <c r="F50" s="33"/>
      <c r="G50" s="29"/>
      <c r="H50" s="29"/>
      <c r="I50" s="29"/>
      <c r="J50" s="3">
        <f>IF(C50&gt;0,1,0)</f>
        <v>0</v>
      </c>
      <c r="K50" s="3">
        <f>IF(C50&gt;2,1,0)</f>
        <v>0</v>
      </c>
      <c r="L50" s="3">
        <f>IF(C50&gt;4,1,0)</f>
        <v>0</v>
      </c>
      <c r="M50" s="1">
        <f>+L50+K50+J50</f>
        <v>0</v>
      </c>
    </row>
    <row r="51" spans="2:13" ht="12.75">
      <c r="B51" s="28" t="s">
        <v>58</v>
      </c>
      <c r="C51" s="27"/>
      <c r="D51" s="27"/>
      <c r="E51" s="27"/>
      <c r="F51" s="33"/>
      <c r="G51" s="29"/>
      <c r="H51" s="29"/>
      <c r="I51" s="29"/>
      <c r="J51" s="3">
        <f>IF(C51&gt;0,1,0)</f>
        <v>0</v>
      </c>
      <c r="K51" s="3">
        <f>IF(C51&gt;2,1,0)</f>
        <v>0</v>
      </c>
      <c r="L51" s="3">
        <f>IF(C51&gt;4,1,0)</f>
        <v>0</v>
      </c>
      <c r="M51" s="1">
        <f>+L51+K51+J51</f>
        <v>0</v>
      </c>
    </row>
    <row r="52" spans="2:13" ht="12.75">
      <c r="B52" s="26" t="s">
        <v>59</v>
      </c>
      <c r="C52" s="27"/>
      <c r="D52" s="27"/>
      <c r="E52" s="27"/>
      <c r="F52" s="27"/>
      <c r="G52" s="29"/>
      <c r="H52" s="29"/>
      <c r="I52" s="29"/>
      <c r="J52" s="3">
        <f>IF(C52&gt;0,1,0)</f>
        <v>0</v>
      </c>
      <c r="K52" s="3">
        <f>IF(C52&gt;2,1,0)</f>
        <v>0</v>
      </c>
      <c r="L52" s="3">
        <f>IF(C52&gt;4,1,0)</f>
        <v>0</v>
      </c>
      <c r="M52" s="1">
        <f>+L52+K52+J52</f>
        <v>0</v>
      </c>
    </row>
    <row r="53" spans="2:13" ht="12.75">
      <c r="B53" s="26" t="s">
        <v>60</v>
      </c>
      <c r="C53" s="27"/>
      <c r="D53" s="27"/>
      <c r="E53" s="27"/>
      <c r="F53" s="27"/>
      <c r="G53" s="29"/>
      <c r="H53" s="29"/>
      <c r="I53" s="29"/>
      <c r="J53" s="3">
        <f>IF(C53&gt;0,1,0)</f>
        <v>0</v>
      </c>
      <c r="K53" s="3">
        <f>IF(C53&gt;2,1,0)</f>
        <v>0</v>
      </c>
      <c r="L53" s="3">
        <f>IF(C53&gt;4,1,0)</f>
        <v>0</v>
      </c>
      <c r="M53" s="1">
        <f>+L53+K53+J53</f>
        <v>0</v>
      </c>
    </row>
    <row r="54" spans="2:13" ht="12.75">
      <c r="B54" s="34" t="s">
        <v>61</v>
      </c>
      <c r="C54" s="27"/>
      <c r="D54" s="27"/>
      <c r="E54" s="27"/>
      <c r="F54" s="27"/>
      <c r="G54" s="29"/>
      <c r="H54" s="29"/>
      <c r="I54" s="29"/>
      <c r="J54" s="3">
        <f>IF(C54&gt;0,1,0)</f>
        <v>0</v>
      </c>
      <c r="K54" s="3">
        <f>IF(C54&gt;2,1,0)</f>
        <v>0</v>
      </c>
      <c r="L54" s="3">
        <f>IF(C54&gt;4,1,0)</f>
        <v>0</v>
      </c>
      <c r="M54" s="1">
        <f>+L54+K54+J54</f>
        <v>0</v>
      </c>
    </row>
    <row r="55" spans="2:13" ht="122.25" customHeight="1">
      <c r="B55" s="26" t="s">
        <v>62</v>
      </c>
      <c r="C55" s="27"/>
      <c r="D55" s="27"/>
      <c r="E55" s="27"/>
      <c r="F55" s="27"/>
      <c r="G55" s="29"/>
      <c r="H55" s="29"/>
      <c r="I55" s="29"/>
      <c r="J55" s="3">
        <f>IF(C55&gt;0,1,0)</f>
        <v>0</v>
      </c>
      <c r="K55" s="3">
        <f>IF(C55&gt;2,1,0)</f>
        <v>0</v>
      </c>
      <c r="L55" s="3">
        <f>IF(C55&gt;4,1,0)</f>
        <v>0</v>
      </c>
      <c r="M55" s="1">
        <f>+L55+K55+J55</f>
        <v>0</v>
      </c>
    </row>
    <row r="56" spans="2:13" ht="90" customHeight="1">
      <c r="B56" s="31" t="s">
        <v>63</v>
      </c>
      <c r="C56" s="27"/>
      <c r="D56" s="27"/>
      <c r="E56" s="27"/>
      <c r="F56" s="27"/>
      <c r="G56" s="29"/>
      <c r="H56" s="29"/>
      <c r="I56" s="29"/>
      <c r="J56" s="3">
        <f>IF(C56&gt;0,1,0)</f>
        <v>0</v>
      </c>
      <c r="K56" s="3">
        <f>IF(C56&gt;2,1,0)</f>
        <v>0</v>
      </c>
      <c r="L56" s="3">
        <f>IF(C56&gt;4,1,0)</f>
        <v>0</v>
      </c>
      <c r="M56" s="1">
        <f>+L56+K56+J56</f>
        <v>0</v>
      </c>
    </row>
    <row r="57" spans="2:13" ht="12.75">
      <c r="B57" s="31" t="s">
        <v>64</v>
      </c>
      <c r="C57" s="27"/>
      <c r="D57" s="27"/>
      <c r="E57" s="27"/>
      <c r="F57" s="27"/>
      <c r="G57" s="29"/>
      <c r="H57" s="29"/>
      <c r="I57" s="29"/>
      <c r="J57" s="3">
        <f>IF(C57&gt;0,1,0)</f>
        <v>0</v>
      </c>
      <c r="K57" s="3">
        <f>IF(C57&gt;2,1,0)</f>
        <v>0</v>
      </c>
      <c r="L57" s="3">
        <f>IF(C57&gt;4,1,0)</f>
        <v>0</v>
      </c>
      <c r="M57" s="1">
        <f>+L57+K57+J57</f>
        <v>0</v>
      </c>
    </row>
    <row r="58" spans="2:13" ht="12.75">
      <c r="B58" s="31" t="s">
        <v>65</v>
      </c>
      <c r="C58" s="27"/>
      <c r="D58" s="27"/>
      <c r="E58" s="27"/>
      <c r="F58" s="28"/>
      <c r="G58" s="29"/>
      <c r="H58" s="29"/>
      <c r="I58" s="29"/>
      <c r="J58" s="3">
        <f>IF(C58&gt;0,1,0)</f>
        <v>0</v>
      </c>
      <c r="K58" s="3">
        <f>IF(C58&gt;2,1,0)</f>
        <v>0</v>
      </c>
      <c r="L58" s="3">
        <f>IF(C58&gt;4,1,0)</f>
        <v>0</v>
      </c>
      <c r="M58" s="1">
        <f>+L58+K58+J58</f>
        <v>0</v>
      </c>
    </row>
    <row r="59" spans="2:13" ht="12.75">
      <c r="B59" s="31" t="s">
        <v>66</v>
      </c>
      <c r="C59" s="27"/>
      <c r="D59" s="27"/>
      <c r="E59" s="27"/>
      <c r="F59" s="27"/>
      <c r="G59" s="29"/>
      <c r="H59" s="29"/>
      <c r="I59" s="29"/>
      <c r="J59" s="3">
        <f>IF(C59&gt;0,1,0)</f>
        <v>0</v>
      </c>
      <c r="K59" s="3">
        <f>IF(C59&gt;2,1,0)</f>
        <v>0</v>
      </c>
      <c r="L59" s="3">
        <f>IF(C59&gt;4,1,0)</f>
        <v>0</v>
      </c>
      <c r="M59" s="1">
        <f>+L59+K59+J59</f>
        <v>0</v>
      </c>
    </row>
    <row r="60" spans="2:13" ht="12.75">
      <c r="B60" s="31" t="s">
        <v>67</v>
      </c>
      <c r="C60" s="27"/>
      <c r="D60" s="27"/>
      <c r="E60" s="27"/>
      <c r="F60" s="27"/>
      <c r="G60" s="29"/>
      <c r="H60" s="29"/>
      <c r="I60" s="29"/>
      <c r="J60" s="3">
        <f>IF(C60&gt;0,1,0)</f>
        <v>0</v>
      </c>
      <c r="K60" s="3">
        <f>IF(C60&gt;2,1,0)</f>
        <v>0</v>
      </c>
      <c r="L60" s="3">
        <f>IF(C60&gt;4,1,0)</f>
        <v>0</v>
      </c>
      <c r="M60" s="1">
        <f>+L60+K60+J60</f>
        <v>0</v>
      </c>
    </row>
    <row r="61" spans="2:13" ht="12.75">
      <c r="B61" s="31" t="s">
        <v>68</v>
      </c>
      <c r="C61" s="27"/>
      <c r="D61" s="27"/>
      <c r="E61" s="27"/>
      <c r="F61" s="27"/>
      <c r="G61" s="29"/>
      <c r="H61" s="29"/>
      <c r="I61" s="29"/>
      <c r="J61" s="3">
        <f>IF(C61&gt;0,1,0)</f>
        <v>0</v>
      </c>
      <c r="K61" s="3">
        <f>IF(C61&gt;2,1,0)</f>
        <v>0</v>
      </c>
      <c r="L61" s="3">
        <f>IF(C61&gt;4,1,0)</f>
        <v>0</v>
      </c>
      <c r="M61" s="1">
        <f>+L61+K61+J61</f>
        <v>0</v>
      </c>
    </row>
    <row r="62" spans="2:13" ht="12.75">
      <c r="B62" s="31" t="s">
        <v>69</v>
      </c>
      <c r="C62" s="27"/>
      <c r="D62" s="27"/>
      <c r="E62" s="27"/>
      <c r="F62" s="27"/>
      <c r="G62" s="29"/>
      <c r="H62" s="29"/>
      <c r="I62" s="29"/>
      <c r="J62" s="3">
        <f>IF(C62&gt;0,1,0)</f>
        <v>0</v>
      </c>
      <c r="K62" s="3">
        <f>IF(C62&gt;2,1,0)</f>
        <v>0</v>
      </c>
      <c r="L62" s="3">
        <f>IF(C62&gt;4,1,0)</f>
        <v>0</v>
      </c>
      <c r="M62" s="1">
        <f>+L62+K62+J62</f>
        <v>0</v>
      </c>
    </row>
    <row r="63" spans="2:13" ht="12.75">
      <c r="B63" s="31" t="s">
        <v>70</v>
      </c>
      <c r="C63" s="27"/>
      <c r="D63" s="27"/>
      <c r="E63" s="27"/>
      <c r="F63" s="30"/>
      <c r="G63" s="29"/>
      <c r="H63" s="29"/>
      <c r="I63" s="29"/>
      <c r="J63" s="3">
        <f>IF(C63&gt;0,1,0)</f>
        <v>0</v>
      </c>
      <c r="K63" s="3">
        <f>IF(C63&gt;2,1,0)</f>
        <v>0</v>
      </c>
      <c r="L63" s="3">
        <f>IF(C63&gt;4,1,0)</f>
        <v>0</v>
      </c>
      <c r="M63" s="1">
        <f>+L63+K63+J63</f>
        <v>0</v>
      </c>
    </row>
    <row r="64" spans="2:13" ht="12.75">
      <c r="B64" s="31" t="s">
        <v>71</v>
      </c>
      <c r="C64" s="27"/>
      <c r="D64" s="27"/>
      <c r="E64" s="27"/>
      <c r="F64" s="27"/>
      <c r="G64" s="29"/>
      <c r="H64" s="29"/>
      <c r="I64" s="29"/>
      <c r="J64" s="3">
        <f>IF(C64&gt;0,1,0)</f>
        <v>0</v>
      </c>
      <c r="K64" s="3">
        <f>IF(C64&gt;2,1,0)</f>
        <v>0</v>
      </c>
      <c r="L64" s="3">
        <f>IF(C64&gt;4,1,0)</f>
        <v>0</v>
      </c>
      <c r="M64" s="1">
        <f>+L64+K64+J64</f>
        <v>0</v>
      </c>
    </row>
    <row r="65" spans="2:13" ht="12.75">
      <c r="B65" s="31" t="s">
        <v>72</v>
      </c>
      <c r="C65" s="27"/>
      <c r="D65" s="27"/>
      <c r="E65" s="27"/>
      <c r="F65" s="27"/>
      <c r="G65" s="29"/>
      <c r="H65" s="29"/>
      <c r="I65" s="29"/>
      <c r="J65" s="3">
        <f>IF(C65&gt;0,1,0)</f>
        <v>0</v>
      </c>
      <c r="K65" s="3">
        <f>IF(C65&gt;2,1,0)</f>
        <v>0</v>
      </c>
      <c r="L65" s="3">
        <f>IF(C65&gt;4,1,0)</f>
        <v>0</v>
      </c>
      <c r="M65" s="1">
        <f>+L65+K65+J65</f>
        <v>0</v>
      </c>
    </row>
    <row r="66" spans="2:13" ht="12.75">
      <c r="B66" s="35" t="s">
        <v>73</v>
      </c>
      <c r="C66" s="36"/>
      <c r="D66" s="36"/>
      <c r="E66" s="37"/>
      <c r="F66" s="37"/>
      <c r="G66" s="29"/>
      <c r="H66" s="29"/>
      <c r="I66" s="29"/>
      <c r="J66" s="3">
        <f>IF(C66&gt;0,1,0)</f>
        <v>0</v>
      </c>
      <c r="K66" s="3">
        <f>IF(C66&gt;2,1,0)</f>
        <v>0</v>
      </c>
      <c r="L66" s="3">
        <f>IF(C66&gt;4,1,0)</f>
        <v>0</v>
      </c>
      <c r="M66" s="1">
        <f>+L66+K66+J66</f>
        <v>0</v>
      </c>
    </row>
    <row r="67" spans="3:6" ht="12.75">
      <c r="C67" s="38"/>
      <c r="D67" s="38"/>
      <c r="E67" s="38"/>
      <c r="F67" s="38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3:6" ht="12.75">
      <c r="C72" s="13"/>
      <c r="D72" s="13"/>
      <c r="E72" s="13"/>
      <c r="F72" s="13"/>
    </row>
    <row r="73" spans="3:6" ht="12.75">
      <c r="C73" s="13"/>
      <c r="D73" s="13"/>
      <c r="E73" s="13"/>
      <c r="F73" s="13"/>
    </row>
    <row r="74" spans="3:6" ht="12.75">
      <c r="C74" s="13"/>
      <c r="D74" s="13"/>
      <c r="E74" s="13"/>
      <c r="F74" s="13"/>
    </row>
    <row r="75" spans="3:6" ht="12.75">
      <c r="C75" s="13"/>
      <c r="D75" s="13"/>
      <c r="E75" s="13"/>
      <c r="F75" s="13"/>
    </row>
    <row r="76" spans="3:6" ht="12.75">
      <c r="C76" s="13"/>
      <c r="D76" s="13"/>
      <c r="E76" s="13"/>
      <c r="F76" s="13"/>
    </row>
    <row r="77" spans="3:6" ht="12.75">
      <c r="C77" s="13"/>
      <c r="D77" s="13"/>
      <c r="E77" s="13"/>
      <c r="F77" s="13"/>
    </row>
    <row r="78" spans="3:6" ht="12.75">
      <c r="C78" s="13"/>
      <c r="D78" s="13"/>
      <c r="E78" s="13"/>
      <c r="F78" s="13"/>
    </row>
    <row r="79" spans="3:6" ht="12.75">
      <c r="C79" s="13"/>
      <c r="D79" s="13"/>
      <c r="E79" s="13"/>
      <c r="F79" s="13"/>
    </row>
    <row r="80" spans="3:6" ht="12.75">
      <c r="C80" s="13"/>
      <c r="D80" s="13"/>
      <c r="E80" s="13"/>
      <c r="F80" s="13"/>
    </row>
    <row r="81" spans="3:6" ht="12.75">
      <c r="C81" s="13"/>
      <c r="D81" s="13"/>
      <c r="E81" s="13"/>
      <c r="F81" s="13"/>
    </row>
    <row r="82" spans="3:6" ht="12.75">
      <c r="C82" s="13"/>
      <c r="D82" s="13"/>
      <c r="E82" s="13"/>
      <c r="F82" s="13"/>
    </row>
    <row r="83" spans="3:6" ht="12.75">
      <c r="C83" s="13"/>
      <c r="D83" s="13"/>
      <c r="E83" s="13"/>
      <c r="F83" s="13"/>
    </row>
    <row r="84" spans="3:6" ht="12.75">
      <c r="C84" s="13"/>
      <c r="D84" s="13"/>
      <c r="E84" s="13"/>
      <c r="F84" s="13"/>
    </row>
    <row r="85" spans="3:6" ht="12.75">
      <c r="C85" s="13"/>
      <c r="D85" s="13"/>
      <c r="E85" s="13"/>
      <c r="F85" s="13"/>
    </row>
    <row r="86" spans="3:6" ht="12.75">
      <c r="C86" s="13"/>
      <c r="D86" s="13"/>
      <c r="E86" s="13"/>
      <c r="F86" s="13"/>
    </row>
    <row r="87" spans="3:6" ht="12.75">
      <c r="C87" s="13"/>
      <c r="D87" s="13"/>
      <c r="E87" s="13"/>
      <c r="F87" s="13"/>
    </row>
    <row r="88" spans="3:6" ht="12.75">
      <c r="C88" s="13"/>
      <c r="D88" s="13"/>
      <c r="E88" s="13"/>
      <c r="F88" s="13"/>
    </row>
    <row r="89" spans="3:6" ht="12.75">
      <c r="C89" s="13"/>
      <c r="D89" s="13"/>
      <c r="E89" s="13"/>
      <c r="F89" s="13"/>
    </row>
    <row r="90" spans="3:6" ht="12.75">
      <c r="C90" s="13"/>
      <c r="D90" s="13"/>
      <c r="E90" s="13"/>
      <c r="F90" s="13"/>
    </row>
    <row r="91" spans="3:6" ht="12.75">
      <c r="C91" s="13"/>
      <c r="D91" s="13"/>
      <c r="E91" s="13"/>
      <c r="F91" s="13"/>
    </row>
    <row r="92" spans="3:6" ht="12.75">
      <c r="C92" s="13"/>
      <c r="D92" s="13"/>
      <c r="E92" s="13"/>
      <c r="F92" s="13"/>
    </row>
    <row r="93" spans="3:6" ht="12.75">
      <c r="C93" s="13"/>
      <c r="D93" s="13"/>
      <c r="E93" s="13"/>
      <c r="F93" s="13"/>
    </row>
    <row r="94" spans="3:6" ht="12.75">
      <c r="C94" s="13"/>
      <c r="D94" s="13"/>
      <c r="E94" s="13"/>
      <c r="F94" s="13"/>
    </row>
    <row r="95" spans="3:6" ht="12.75">
      <c r="C95" s="13"/>
      <c r="D95" s="13"/>
      <c r="E95" s="13"/>
      <c r="F95" s="13"/>
    </row>
    <row r="96" spans="3:6" ht="12.75">
      <c r="C96" s="13"/>
      <c r="D96" s="13"/>
      <c r="E96" s="13"/>
      <c r="F96" s="13"/>
    </row>
    <row r="97" spans="3:6" ht="12.75">
      <c r="C97" s="13"/>
      <c r="D97" s="13"/>
      <c r="E97" s="13"/>
      <c r="F97" s="13"/>
    </row>
    <row r="98" spans="3:6" ht="12.75">
      <c r="C98" s="13"/>
      <c r="D98" s="13"/>
      <c r="E98" s="13"/>
      <c r="F98" s="13"/>
    </row>
    <row r="99" spans="3:6" ht="12.75">
      <c r="C99" s="13"/>
      <c r="D99" s="13"/>
      <c r="E99" s="13"/>
      <c r="F99" s="13"/>
    </row>
    <row r="100" spans="3:6" ht="12.75">
      <c r="C100" s="13"/>
      <c r="D100" s="13"/>
      <c r="E100" s="13"/>
      <c r="F100" s="13"/>
    </row>
    <row r="101" spans="3:6" ht="12.75">
      <c r="C101" s="13"/>
      <c r="D101" s="13"/>
      <c r="E101" s="13"/>
      <c r="F101" s="13"/>
    </row>
    <row r="102" spans="3:6" ht="12.75">
      <c r="C102" s="13"/>
      <c r="D102" s="13"/>
      <c r="E102" s="13"/>
      <c r="F102" s="13"/>
    </row>
    <row r="103" spans="3:6" ht="12.75">
      <c r="C103" s="13"/>
      <c r="D103" s="13"/>
      <c r="E103" s="13"/>
      <c r="F103" s="13"/>
    </row>
    <row r="104" spans="3:6" ht="12.75">
      <c r="C104" s="13"/>
      <c r="D104" s="13"/>
      <c r="E104" s="13"/>
      <c r="F104" s="13"/>
    </row>
    <row r="105" spans="3:6" ht="12.75">
      <c r="C105" s="13"/>
      <c r="D105" s="13"/>
      <c r="E105" s="13"/>
      <c r="F105" s="13"/>
    </row>
    <row r="106" spans="3:6" ht="12.75">
      <c r="C106" s="13"/>
      <c r="D106" s="13"/>
      <c r="E106" s="13"/>
      <c r="F106" s="13"/>
    </row>
    <row r="107" spans="3:6" ht="12.75">
      <c r="C107" s="13"/>
      <c r="D107" s="13"/>
      <c r="E107" s="13"/>
      <c r="F107" s="13"/>
    </row>
    <row r="108" spans="3:6" ht="12.75">
      <c r="C108" s="13"/>
      <c r="D108" s="13"/>
      <c r="E108" s="13"/>
      <c r="F108" s="13"/>
    </row>
    <row r="109" spans="3:6" ht="12.75">
      <c r="C109" s="13"/>
      <c r="D109" s="13"/>
      <c r="E109" s="13"/>
      <c r="F109" s="13"/>
    </row>
    <row r="110" spans="3:6" ht="12.75">
      <c r="C110" s="13"/>
      <c r="D110" s="13"/>
      <c r="E110" s="13"/>
      <c r="F110" s="13"/>
    </row>
    <row r="111" spans="3:6" ht="12.75">
      <c r="C111" s="13"/>
      <c r="D111" s="13"/>
      <c r="E111" s="13"/>
      <c r="F111" s="13"/>
    </row>
  </sheetData>
  <sheetProtection selectLockedCells="1" selectUnlockedCells="1"/>
  <mergeCells count="5">
    <mergeCell ref="G2:I4"/>
    <mergeCell ref="C4:F4"/>
    <mergeCell ref="B6:B8"/>
    <mergeCell ref="C6:F6"/>
    <mergeCell ref="C7:F7"/>
  </mergeCells>
  <conditionalFormatting sqref="G9">
    <cfRule type="expression" priority="1" dxfId="0" stopIfTrue="1">
      <formula>'Valutazione preliminare'!$J$9+'Valutazione preliminare'!$K$9+'Valutazione preliminare'!$L$9=1</formula>
    </cfRule>
  </conditionalFormatting>
  <conditionalFormatting sqref="H9">
    <cfRule type="expression" priority="2" dxfId="1" stopIfTrue="1">
      <formula>'Valutazione preliminare'!$J$9+'Valutazione preliminare'!$K$9+'Valutazione preliminare'!$L$9=2</formula>
    </cfRule>
  </conditionalFormatting>
  <conditionalFormatting sqref="I9">
    <cfRule type="expression" priority="3" dxfId="2" stopIfTrue="1">
      <formula>'Valutazione preliminare'!$J$9+'Valutazione preliminare'!$K$9+'Valutazione preliminare'!$L$9=3</formula>
    </cfRule>
  </conditionalFormatting>
  <conditionalFormatting sqref="G10">
    <cfRule type="expression" priority="4" dxfId="0" stopIfTrue="1">
      <formula>'Valutazione preliminare'!$J$10+'Valutazione preliminare'!$K$10+'Valutazione preliminare'!$L$10=1</formula>
    </cfRule>
  </conditionalFormatting>
  <conditionalFormatting sqref="H10">
    <cfRule type="expression" priority="5" dxfId="1" stopIfTrue="1">
      <formula>'Valutazione preliminare'!$J$10+'Valutazione preliminare'!$K$10+'Valutazione preliminare'!$L$10=2</formula>
    </cfRule>
  </conditionalFormatting>
  <conditionalFormatting sqref="I10">
    <cfRule type="expression" priority="6" dxfId="2" stopIfTrue="1">
      <formula>'Valutazione preliminare'!$J$10+'Valutazione preliminare'!$K$10+'Valutazione preliminare'!$L$10=3</formula>
    </cfRule>
  </conditionalFormatting>
  <conditionalFormatting sqref="G11">
    <cfRule type="expression" priority="7" dxfId="0" stopIfTrue="1">
      <formula>'Valutazione preliminare'!$J$11+'Valutazione preliminare'!$K$11+'Valutazione preliminare'!$L$11=1</formula>
    </cfRule>
  </conditionalFormatting>
  <conditionalFormatting sqref="H11">
    <cfRule type="expression" priority="8" dxfId="1" stopIfTrue="1">
      <formula>'Valutazione preliminare'!$J$11+'Valutazione preliminare'!$K$11+'Valutazione preliminare'!$L$11=2</formula>
    </cfRule>
  </conditionalFormatting>
  <conditionalFormatting sqref="I11">
    <cfRule type="expression" priority="9" dxfId="2" stopIfTrue="1">
      <formula>'Valutazione preliminare'!$J$11+'Valutazione preliminare'!$K$11+'Valutazione preliminare'!$L$11=3</formula>
    </cfRule>
  </conditionalFormatting>
  <conditionalFormatting sqref="G12">
    <cfRule type="expression" priority="10" dxfId="0" stopIfTrue="1">
      <formula>'Valutazione preliminare'!$J$12+'Valutazione preliminare'!$K$12+'Valutazione preliminare'!$L$12=1</formula>
    </cfRule>
  </conditionalFormatting>
  <conditionalFormatting sqref="H12">
    <cfRule type="expression" priority="11" dxfId="1" stopIfTrue="1">
      <formula>'Valutazione preliminare'!$J$12+'Valutazione preliminare'!$K$12+'Valutazione preliminare'!$L$12=2</formula>
    </cfRule>
  </conditionalFormatting>
  <conditionalFormatting sqref="I12">
    <cfRule type="expression" priority="12" dxfId="2" stopIfTrue="1">
      <formula>'Valutazione preliminare'!$J$12+'Valutazione preliminare'!$K$12+'Valutazione preliminare'!$L$12=3</formula>
    </cfRule>
  </conditionalFormatting>
  <conditionalFormatting sqref="G13">
    <cfRule type="expression" priority="13" dxfId="0" stopIfTrue="1">
      <formula>'Valutazione preliminare'!$J$13+'Valutazione preliminare'!$K$13+'Valutazione preliminare'!$L$13=1</formula>
    </cfRule>
  </conditionalFormatting>
  <conditionalFormatting sqref="H13">
    <cfRule type="expression" priority="14" dxfId="1" stopIfTrue="1">
      <formula>'Valutazione preliminare'!$J$13+'Valutazione preliminare'!$K$13+'Valutazione preliminare'!$L$13=2</formula>
    </cfRule>
  </conditionalFormatting>
  <conditionalFormatting sqref="I13">
    <cfRule type="expression" priority="15" dxfId="2" stopIfTrue="1">
      <formula>'Valutazione preliminare'!$J$13+'Valutazione preliminare'!$K$13+'Valutazione preliminare'!$L$13=3</formula>
    </cfRule>
  </conditionalFormatting>
  <conditionalFormatting sqref="G14">
    <cfRule type="expression" priority="16" dxfId="0" stopIfTrue="1">
      <formula>'Valutazione preliminare'!$J$14+'Valutazione preliminare'!$K$14+'Valutazione preliminare'!$L$14=1</formula>
    </cfRule>
  </conditionalFormatting>
  <conditionalFormatting sqref="H14">
    <cfRule type="expression" priority="17" dxfId="1" stopIfTrue="1">
      <formula>'Valutazione preliminare'!$J$14+'Valutazione preliminare'!$K$14+'Valutazione preliminare'!$L$14=2</formula>
    </cfRule>
  </conditionalFormatting>
  <conditionalFormatting sqref="I14">
    <cfRule type="expression" priority="18" dxfId="2" stopIfTrue="1">
      <formula>'Valutazione preliminare'!$J$14+'Valutazione preliminare'!$K$14+'Valutazione preliminare'!$L$14=3</formula>
    </cfRule>
  </conditionalFormatting>
  <conditionalFormatting sqref="G15">
    <cfRule type="expression" priority="19" dxfId="0" stopIfTrue="1">
      <formula>'Valutazione preliminare'!$J$15+'Valutazione preliminare'!$K$15+'Valutazione preliminare'!$L$15=1</formula>
    </cfRule>
  </conditionalFormatting>
  <conditionalFormatting sqref="H15">
    <cfRule type="expression" priority="20" dxfId="1" stopIfTrue="1">
      <formula>'Valutazione preliminare'!$J$15+'Valutazione preliminare'!$K$15+'Valutazione preliminare'!$L$15=2</formula>
    </cfRule>
  </conditionalFormatting>
  <conditionalFormatting sqref="I15">
    <cfRule type="expression" priority="21" dxfId="2" stopIfTrue="1">
      <formula>'Valutazione preliminare'!$J$15+'Valutazione preliminare'!$K$15+'Valutazione preliminare'!$L$15=3</formula>
    </cfRule>
  </conditionalFormatting>
  <conditionalFormatting sqref="G16">
    <cfRule type="expression" priority="22" dxfId="0" stopIfTrue="1">
      <formula>'Valutazione preliminare'!$J$16+'Valutazione preliminare'!$K$16+'Valutazione preliminare'!$L$16=1</formula>
    </cfRule>
  </conditionalFormatting>
  <conditionalFormatting sqref="H16">
    <cfRule type="expression" priority="23" dxfId="1" stopIfTrue="1">
      <formula>'Valutazione preliminare'!$J$16+'Valutazione preliminare'!$K$16+'Valutazione preliminare'!$L$16=2</formula>
    </cfRule>
  </conditionalFormatting>
  <conditionalFormatting sqref="I16">
    <cfRule type="expression" priority="24" dxfId="2" stopIfTrue="1">
      <formula>'Valutazione preliminare'!$J$16+'Valutazione preliminare'!$K$16+'Valutazione preliminare'!$L$16=3</formula>
    </cfRule>
  </conditionalFormatting>
  <conditionalFormatting sqref="G17">
    <cfRule type="expression" priority="25" dxfId="0" stopIfTrue="1">
      <formula>'Valutazione preliminare'!$J$17+'Valutazione preliminare'!$K$17+'Valutazione preliminare'!$L$17=1</formula>
    </cfRule>
  </conditionalFormatting>
  <conditionalFormatting sqref="H17">
    <cfRule type="expression" priority="26" dxfId="1" stopIfTrue="1">
      <formula>'Valutazione preliminare'!$J$17+'Valutazione preliminare'!$K$17+'Valutazione preliminare'!$L$17=2</formula>
    </cfRule>
  </conditionalFormatting>
  <conditionalFormatting sqref="I17">
    <cfRule type="expression" priority="27" dxfId="2" stopIfTrue="1">
      <formula>'Valutazione preliminare'!$J$17+'Valutazione preliminare'!$K$17+'Valutazione preliminare'!$L$17=3</formula>
    </cfRule>
  </conditionalFormatting>
  <conditionalFormatting sqref="G18">
    <cfRule type="expression" priority="28" dxfId="0" stopIfTrue="1">
      <formula>'Valutazione preliminare'!$J$18+'Valutazione preliminare'!$K$18+'Valutazione preliminare'!$L$18=1</formula>
    </cfRule>
  </conditionalFormatting>
  <conditionalFormatting sqref="H18">
    <cfRule type="expression" priority="29" dxfId="1" stopIfTrue="1">
      <formula>'Valutazione preliminare'!$J$18+'Valutazione preliminare'!$K$18+'Valutazione preliminare'!$L$18=2</formula>
    </cfRule>
  </conditionalFormatting>
  <conditionalFormatting sqref="I18">
    <cfRule type="expression" priority="30" dxfId="2" stopIfTrue="1">
      <formula>'Valutazione preliminare'!$J$18+'Valutazione preliminare'!$K$18+'Valutazione preliminare'!$L$18=3</formula>
    </cfRule>
  </conditionalFormatting>
  <conditionalFormatting sqref="G19">
    <cfRule type="expression" priority="31" dxfId="0" stopIfTrue="1">
      <formula>'Valutazione preliminare'!$M$19=1</formula>
    </cfRule>
  </conditionalFormatting>
  <conditionalFormatting sqref="H19">
    <cfRule type="expression" priority="32" dxfId="1" stopIfTrue="1">
      <formula>'Valutazione preliminare'!$M$19=2</formula>
    </cfRule>
  </conditionalFormatting>
  <conditionalFormatting sqref="I19">
    <cfRule type="expression" priority="33" dxfId="2" stopIfTrue="1">
      <formula>'Valutazione preliminare'!$M$19=3</formula>
    </cfRule>
  </conditionalFormatting>
  <conditionalFormatting sqref="G20">
    <cfRule type="expression" priority="34" dxfId="0" stopIfTrue="1">
      <formula>'Valutazione preliminare'!$M$20=1</formula>
    </cfRule>
  </conditionalFormatting>
  <conditionalFormatting sqref="H20">
    <cfRule type="expression" priority="35" dxfId="1" stopIfTrue="1">
      <formula>'Valutazione preliminare'!$M$20=2</formula>
    </cfRule>
  </conditionalFormatting>
  <conditionalFormatting sqref="I20">
    <cfRule type="expression" priority="36" dxfId="2" stopIfTrue="1">
      <formula>'Valutazione preliminare'!$M$20=3</formula>
    </cfRule>
  </conditionalFormatting>
  <conditionalFormatting sqref="G21">
    <cfRule type="expression" priority="37" dxfId="0" stopIfTrue="1">
      <formula>'Valutazione preliminare'!$M$21=1</formula>
    </cfRule>
  </conditionalFormatting>
  <conditionalFormatting sqref="H21">
    <cfRule type="expression" priority="38" dxfId="1" stopIfTrue="1">
      <formula>'Valutazione preliminare'!$M$21=2</formula>
    </cfRule>
  </conditionalFormatting>
  <conditionalFormatting sqref="I21">
    <cfRule type="expression" priority="39" dxfId="2" stopIfTrue="1">
      <formula>'Valutazione preliminare'!$M$21=3</formula>
    </cfRule>
  </conditionalFormatting>
  <conditionalFormatting sqref="G22">
    <cfRule type="expression" priority="40" dxfId="0" stopIfTrue="1">
      <formula>'Valutazione preliminare'!$M$22=1</formula>
    </cfRule>
  </conditionalFormatting>
  <conditionalFormatting sqref="H22">
    <cfRule type="expression" priority="41" dxfId="1" stopIfTrue="1">
      <formula>'Valutazione preliminare'!$M$22=2</formula>
    </cfRule>
  </conditionalFormatting>
  <conditionalFormatting sqref="I22">
    <cfRule type="expression" priority="42" dxfId="2" stopIfTrue="1">
      <formula>'Valutazione preliminare'!$M$22=3</formula>
    </cfRule>
  </conditionalFormatting>
  <conditionalFormatting sqref="G23">
    <cfRule type="expression" priority="43" dxfId="0" stopIfTrue="1">
      <formula>'Valutazione preliminare'!$M$23=1</formula>
    </cfRule>
  </conditionalFormatting>
  <conditionalFormatting sqref="H23">
    <cfRule type="expression" priority="44" dxfId="1" stopIfTrue="1">
      <formula>'Valutazione preliminare'!$M$23=2</formula>
    </cfRule>
  </conditionalFormatting>
  <conditionalFormatting sqref="I23">
    <cfRule type="expression" priority="45" dxfId="2" stopIfTrue="1">
      <formula>'Valutazione preliminare'!$M$23=3</formula>
    </cfRule>
  </conditionalFormatting>
  <conditionalFormatting sqref="G24">
    <cfRule type="expression" priority="46" dxfId="0" stopIfTrue="1">
      <formula>'Valutazione preliminare'!$M$24=1</formula>
    </cfRule>
  </conditionalFormatting>
  <conditionalFormatting sqref="H24">
    <cfRule type="expression" priority="47" dxfId="1" stopIfTrue="1">
      <formula>'Valutazione preliminare'!$M$24=2</formula>
    </cfRule>
  </conditionalFormatting>
  <conditionalFormatting sqref="I24">
    <cfRule type="expression" priority="48" dxfId="2" stopIfTrue="1">
      <formula>'Valutazione preliminare'!$M$24=3</formula>
    </cfRule>
  </conditionalFormatting>
  <conditionalFormatting sqref="G25">
    <cfRule type="expression" priority="49" dxfId="0" stopIfTrue="1">
      <formula>'Valutazione preliminare'!$M$25=1</formula>
    </cfRule>
  </conditionalFormatting>
  <conditionalFormatting sqref="H25">
    <cfRule type="expression" priority="50" dxfId="1" stopIfTrue="1">
      <formula>'Valutazione preliminare'!$M$25=2</formula>
    </cfRule>
  </conditionalFormatting>
  <conditionalFormatting sqref="I25">
    <cfRule type="expression" priority="51" dxfId="2" stopIfTrue="1">
      <formula>'Valutazione preliminare'!$M$25=3</formula>
    </cfRule>
  </conditionalFormatting>
  <conditionalFormatting sqref="G26">
    <cfRule type="expression" priority="52" dxfId="0" stopIfTrue="1">
      <formula>'Valutazione preliminare'!$M$26=1</formula>
    </cfRule>
  </conditionalFormatting>
  <conditionalFormatting sqref="H26">
    <cfRule type="expression" priority="53" dxfId="1" stopIfTrue="1">
      <formula>'Valutazione preliminare'!$M$26=2</formula>
    </cfRule>
  </conditionalFormatting>
  <conditionalFormatting sqref="I26">
    <cfRule type="expression" priority="54" dxfId="2" stopIfTrue="1">
      <formula>'Valutazione preliminare'!$M$26=3</formula>
    </cfRule>
  </conditionalFormatting>
  <conditionalFormatting sqref="G27">
    <cfRule type="expression" priority="55" dxfId="0" stopIfTrue="1">
      <formula>'Valutazione preliminare'!$M$27=1</formula>
    </cfRule>
  </conditionalFormatting>
  <conditionalFormatting sqref="H27">
    <cfRule type="expression" priority="56" dxfId="1" stopIfTrue="1">
      <formula>'Valutazione preliminare'!$M$27=2</formula>
    </cfRule>
  </conditionalFormatting>
  <conditionalFormatting sqref="I27">
    <cfRule type="expression" priority="57" dxfId="2" stopIfTrue="1">
      <formula>'Valutazione preliminare'!$M$27=3</formula>
    </cfRule>
  </conditionalFormatting>
  <conditionalFormatting sqref="G28">
    <cfRule type="expression" priority="58" dxfId="0" stopIfTrue="1">
      <formula>'Valutazione preliminare'!$M$28=1</formula>
    </cfRule>
  </conditionalFormatting>
  <conditionalFormatting sqref="H28">
    <cfRule type="expression" priority="59" dxfId="1" stopIfTrue="1">
      <formula>'Valutazione preliminare'!$M$28=2</formula>
    </cfRule>
  </conditionalFormatting>
  <conditionalFormatting sqref="I28">
    <cfRule type="expression" priority="60" dxfId="2" stopIfTrue="1">
      <formula>'Valutazione preliminare'!$M$28=3</formula>
    </cfRule>
  </conditionalFormatting>
  <conditionalFormatting sqref="G29">
    <cfRule type="expression" priority="61" dxfId="0" stopIfTrue="1">
      <formula>'Valutazione preliminare'!$M$29=1</formula>
    </cfRule>
  </conditionalFormatting>
  <conditionalFormatting sqref="H29">
    <cfRule type="expression" priority="62" dxfId="1" stopIfTrue="1">
      <formula>'Valutazione preliminare'!$M$29=2</formula>
    </cfRule>
  </conditionalFormatting>
  <conditionalFormatting sqref="I29">
    <cfRule type="expression" priority="63" dxfId="2" stopIfTrue="1">
      <formula>'Valutazione preliminare'!$M$29=3</formula>
    </cfRule>
  </conditionalFormatting>
  <conditionalFormatting sqref="G30">
    <cfRule type="expression" priority="64" dxfId="0" stopIfTrue="1">
      <formula>'Valutazione preliminare'!$M$30=1</formula>
    </cfRule>
  </conditionalFormatting>
  <conditionalFormatting sqref="H30">
    <cfRule type="expression" priority="65" dxfId="1" stopIfTrue="1">
      <formula>'Valutazione preliminare'!$M$30=2</formula>
    </cfRule>
  </conditionalFormatting>
  <conditionalFormatting sqref="I30">
    <cfRule type="expression" priority="66" dxfId="2" stopIfTrue="1">
      <formula>'Valutazione preliminare'!$M$30=3</formula>
    </cfRule>
  </conditionalFormatting>
  <conditionalFormatting sqref="G31">
    <cfRule type="expression" priority="67" dxfId="0" stopIfTrue="1">
      <formula>'Valutazione preliminare'!$M$31=1</formula>
    </cfRule>
  </conditionalFormatting>
  <conditionalFormatting sqref="H31">
    <cfRule type="expression" priority="68" dxfId="1" stopIfTrue="1">
      <formula>'Valutazione preliminare'!$M$31=2</formula>
    </cfRule>
  </conditionalFormatting>
  <conditionalFormatting sqref="I31">
    <cfRule type="expression" priority="69" dxfId="2" stopIfTrue="1">
      <formula>'Valutazione preliminare'!$M$31=3</formula>
    </cfRule>
  </conditionalFormatting>
  <conditionalFormatting sqref="G32">
    <cfRule type="expression" priority="70" dxfId="0" stopIfTrue="1">
      <formula>'Valutazione preliminare'!$M$32=1</formula>
    </cfRule>
  </conditionalFormatting>
  <conditionalFormatting sqref="H32">
    <cfRule type="expression" priority="71" dxfId="1" stopIfTrue="1">
      <formula>'Valutazione preliminare'!$M$32=2</formula>
    </cfRule>
  </conditionalFormatting>
  <conditionalFormatting sqref="I32">
    <cfRule type="expression" priority="72" dxfId="2" stopIfTrue="1">
      <formula>'Valutazione preliminare'!$M$32=3</formula>
    </cfRule>
  </conditionalFormatting>
  <conditionalFormatting sqref="G33">
    <cfRule type="expression" priority="73" dxfId="0" stopIfTrue="1">
      <formula>'Valutazione preliminare'!$M$33=1</formula>
    </cfRule>
  </conditionalFormatting>
  <conditionalFormatting sqref="H33">
    <cfRule type="expression" priority="74" dxfId="1" stopIfTrue="1">
      <formula>'Valutazione preliminare'!$M$33=2</formula>
    </cfRule>
  </conditionalFormatting>
  <conditionalFormatting sqref="I33">
    <cfRule type="expression" priority="75" dxfId="2" stopIfTrue="1">
      <formula>'Valutazione preliminare'!$M$33=3</formula>
    </cfRule>
  </conditionalFormatting>
  <conditionalFormatting sqref="G34">
    <cfRule type="expression" priority="76" dxfId="0" stopIfTrue="1">
      <formula>'Valutazione preliminare'!$M$34=1</formula>
    </cfRule>
  </conditionalFormatting>
  <conditionalFormatting sqref="H34">
    <cfRule type="expression" priority="77" dxfId="1" stopIfTrue="1">
      <formula>'Valutazione preliminare'!$M$34=2</formula>
    </cfRule>
  </conditionalFormatting>
  <conditionalFormatting sqref="I34">
    <cfRule type="expression" priority="78" dxfId="2" stopIfTrue="1">
      <formula>'Valutazione preliminare'!$M$34=3</formula>
    </cfRule>
  </conditionalFormatting>
  <conditionalFormatting sqref="G35">
    <cfRule type="expression" priority="79" dxfId="0" stopIfTrue="1">
      <formula>'Valutazione preliminare'!$M$35=1</formula>
    </cfRule>
  </conditionalFormatting>
  <conditionalFormatting sqref="H35">
    <cfRule type="expression" priority="80" dxfId="1" stopIfTrue="1">
      <formula>'Valutazione preliminare'!$M$35=2</formula>
    </cfRule>
  </conditionalFormatting>
  <conditionalFormatting sqref="I35">
    <cfRule type="expression" priority="81" dxfId="2" stopIfTrue="1">
      <formula>'Valutazione preliminare'!$M$35=3</formula>
    </cfRule>
  </conditionalFormatting>
  <conditionalFormatting sqref="G36">
    <cfRule type="expression" priority="82" dxfId="0" stopIfTrue="1">
      <formula>'Valutazione preliminare'!$M$36=1</formula>
    </cfRule>
  </conditionalFormatting>
  <conditionalFormatting sqref="H36">
    <cfRule type="expression" priority="83" dxfId="1" stopIfTrue="1">
      <formula>'Valutazione preliminare'!$M$36=2</formula>
    </cfRule>
  </conditionalFormatting>
  <conditionalFormatting sqref="I36">
    <cfRule type="expression" priority="84" dxfId="2" stopIfTrue="1">
      <formula>'Valutazione preliminare'!$M$36=3</formula>
    </cfRule>
  </conditionalFormatting>
  <conditionalFormatting sqref="G37">
    <cfRule type="expression" priority="85" dxfId="0" stopIfTrue="1">
      <formula>'Valutazione preliminare'!$M$37=1</formula>
    </cfRule>
  </conditionalFormatting>
  <conditionalFormatting sqref="H37">
    <cfRule type="expression" priority="86" dxfId="1" stopIfTrue="1">
      <formula>'Valutazione preliminare'!$M$37=2</formula>
    </cfRule>
  </conditionalFormatting>
  <conditionalFormatting sqref="I37">
    <cfRule type="expression" priority="87" dxfId="2" stopIfTrue="1">
      <formula>'Valutazione preliminare'!$M$37=3</formula>
    </cfRule>
  </conditionalFormatting>
  <conditionalFormatting sqref="G38">
    <cfRule type="expression" priority="88" dxfId="0" stopIfTrue="1">
      <formula>'Valutazione preliminare'!$M$38=1</formula>
    </cfRule>
  </conditionalFormatting>
  <conditionalFormatting sqref="H38">
    <cfRule type="expression" priority="89" dxfId="1" stopIfTrue="1">
      <formula>'Valutazione preliminare'!$M$38=2</formula>
    </cfRule>
  </conditionalFormatting>
  <conditionalFormatting sqref="I38">
    <cfRule type="expression" priority="90" dxfId="2" stopIfTrue="1">
      <formula>'Valutazione preliminare'!$M$38=3</formula>
    </cfRule>
  </conditionalFormatting>
  <conditionalFormatting sqref="G39">
    <cfRule type="expression" priority="91" dxfId="0" stopIfTrue="1">
      <formula>'Valutazione preliminare'!$M$39=1</formula>
    </cfRule>
  </conditionalFormatting>
  <conditionalFormatting sqref="H39">
    <cfRule type="expression" priority="92" dxfId="1" stopIfTrue="1">
      <formula>'Valutazione preliminare'!$M$39=2</formula>
    </cfRule>
  </conditionalFormatting>
  <conditionalFormatting sqref="I39">
    <cfRule type="expression" priority="93" dxfId="2" stopIfTrue="1">
      <formula>'Valutazione preliminare'!$M$39=3</formula>
    </cfRule>
  </conditionalFormatting>
  <conditionalFormatting sqref="G40">
    <cfRule type="expression" priority="94" dxfId="0" stopIfTrue="1">
      <formula>'Valutazione preliminare'!$M$40=1</formula>
    </cfRule>
  </conditionalFormatting>
  <conditionalFormatting sqref="H40">
    <cfRule type="expression" priority="95" dxfId="1" stopIfTrue="1">
      <formula>'Valutazione preliminare'!$M$40=2</formula>
    </cfRule>
  </conditionalFormatting>
  <conditionalFormatting sqref="I40">
    <cfRule type="expression" priority="96" dxfId="2" stopIfTrue="1">
      <formula>'Valutazione preliminare'!$M$40=3</formula>
    </cfRule>
  </conditionalFormatting>
  <conditionalFormatting sqref="G41">
    <cfRule type="expression" priority="97" dxfId="0" stopIfTrue="1">
      <formula>'Valutazione preliminare'!$M$41=1</formula>
    </cfRule>
  </conditionalFormatting>
  <conditionalFormatting sqref="H41">
    <cfRule type="expression" priority="98" dxfId="1" stopIfTrue="1">
      <formula>'Valutazione preliminare'!$M$41=2</formula>
    </cfRule>
  </conditionalFormatting>
  <conditionalFormatting sqref="I41">
    <cfRule type="expression" priority="99" dxfId="2" stopIfTrue="1">
      <formula>'Valutazione preliminare'!$M$41=3</formula>
    </cfRule>
  </conditionalFormatting>
  <conditionalFormatting sqref="G42">
    <cfRule type="expression" priority="100" dxfId="0" stopIfTrue="1">
      <formula>'Valutazione preliminare'!$M$42=1</formula>
    </cfRule>
  </conditionalFormatting>
  <conditionalFormatting sqref="H42">
    <cfRule type="expression" priority="101" dxfId="1" stopIfTrue="1">
      <formula>'Valutazione preliminare'!$M$42=2</formula>
    </cfRule>
  </conditionalFormatting>
  <conditionalFormatting sqref="I42">
    <cfRule type="expression" priority="102" dxfId="2" stopIfTrue="1">
      <formula>'Valutazione preliminare'!$M$42=3</formula>
    </cfRule>
  </conditionalFormatting>
  <conditionalFormatting sqref="G43">
    <cfRule type="expression" priority="103" dxfId="0" stopIfTrue="1">
      <formula>'Valutazione preliminare'!$M$43=1</formula>
    </cfRule>
  </conditionalFormatting>
  <conditionalFormatting sqref="H43">
    <cfRule type="expression" priority="104" dxfId="1" stopIfTrue="1">
      <formula>'Valutazione preliminare'!$M$43=2</formula>
    </cfRule>
  </conditionalFormatting>
  <conditionalFormatting sqref="I43">
    <cfRule type="expression" priority="105" dxfId="2" stopIfTrue="1">
      <formula>'Valutazione preliminare'!$M$43=3</formula>
    </cfRule>
  </conditionalFormatting>
  <conditionalFormatting sqref="G44">
    <cfRule type="expression" priority="106" dxfId="0" stopIfTrue="1">
      <formula>'Valutazione preliminare'!$M$44=1</formula>
    </cfRule>
  </conditionalFormatting>
  <conditionalFormatting sqref="H44">
    <cfRule type="expression" priority="107" dxfId="1" stopIfTrue="1">
      <formula>'Valutazione preliminare'!$M$44=2</formula>
    </cfRule>
  </conditionalFormatting>
  <conditionalFormatting sqref="I44">
    <cfRule type="expression" priority="108" dxfId="2" stopIfTrue="1">
      <formula>'Valutazione preliminare'!$M$44=3</formula>
    </cfRule>
  </conditionalFormatting>
  <conditionalFormatting sqref="G45">
    <cfRule type="expression" priority="109" dxfId="0" stopIfTrue="1">
      <formula>'Valutazione preliminare'!$M$45=1</formula>
    </cfRule>
  </conditionalFormatting>
  <conditionalFormatting sqref="H45">
    <cfRule type="expression" priority="110" dxfId="1" stopIfTrue="1">
      <formula>'Valutazione preliminare'!$M$45=2</formula>
    </cfRule>
  </conditionalFormatting>
  <conditionalFormatting sqref="I45">
    <cfRule type="expression" priority="111" dxfId="2" stopIfTrue="1">
      <formula>'Valutazione preliminare'!$M$45=3</formula>
    </cfRule>
  </conditionalFormatting>
  <conditionalFormatting sqref="G46">
    <cfRule type="expression" priority="112" dxfId="0" stopIfTrue="1">
      <formula>'Valutazione preliminare'!$M$46=1</formula>
    </cfRule>
  </conditionalFormatting>
  <conditionalFormatting sqref="H46">
    <cfRule type="expression" priority="113" dxfId="1" stopIfTrue="1">
      <formula>'Valutazione preliminare'!$M$46=2</formula>
    </cfRule>
  </conditionalFormatting>
  <conditionalFormatting sqref="I46">
    <cfRule type="expression" priority="114" dxfId="2" stopIfTrue="1">
      <formula>'Valutazione preliminare'!$M$46=3</formula>
    </cfRule>
  </conditionalFormatting>
  <conditionalFormatting sqref="G47">
    <cfRule type="expression" priority="115" dxfId="0" stopIfTrue="1">
      <formula>'Valutazione preliminare'!$M$47=1</formula>
    </cfRule>
  </conditionalFormatting>
  <conditionalFormatting sqref="H47">
    <cfRule type="expression" priority="116" dxfId="1" stopIfTrue="1">
      <formula>'Valutazione preliminare'!$M$47=2</formula>
    </cfRule>
  </conditionalFormatting>
  <conditionalFormatting sqref="I47">
    <cfRule type="expression" priority="117" dxfId="2" stopIfTrue="1">
      <formula>'Valutazione preliminare'!$M$47=3</formula>
    </cfRule>
  </conditionalFormatting>
  <conditionalFormatting sqref="G48">
    <cfRule type="expression" priority="118" dxfId="0" stopIfTrue="1">
      <formula>'Valutazione preliminare'!$M$48=1</formula>
    </cfRule>
  </conditionalFormatting>
  <conditionalFormatting sqref="H48">
    <cfRule type="expression" priority="119" dxfId="1" stopIfTrue="1">
      <formula>'Valutazione preliminare'!$M$48=2</formula>
    </cfRule>
  </conditionalFormatting>
  <conditionalFormatting sqref="I48">
    <cfRule type="expression" priority="120" dxfId="2" stopIfTrue="1">
      <formula>'Valutazione preliminare'!$M$48=3</formula>
    </cfRule>
  </conditionalFormatting>
  <conditionalFormatting sqref="G49">
    <cfRule type="expression" priority="121" dxfId="0" stopIfTrue="1">
      <formula>'Valutazione preliminare'!$M$49=1</formula>
    </cfRule>
  </conditionalFormatting>
  <conditionalFormatting sqref="H49">
    <cfRule type="expression" priority="122" dxfId="1" stopIfTrue="1">
      <formula>'Valutazione preliminare'!$M$49=2</formula>
    </cfRule>
  </conditionalFormatting>
  <conditionalFormatting sqref="I49">
    <cfRule type="expression" priority="123" dxfId="2" stopIfTrue="1">
      <formula>'Valutazione preliminare'!$M$49=3</formula>
    </cfRule>
  </conditionalFormatting>
  <conditionalFormatting sqref="G50">
    <cfRule type="expression" priority="124" dxfId="0" stopIfTrue="1">
      <formula>'Valutazione preliminare'!$M$50=1</formula>
    </cfRule>
  </conditionalFormatting>
  <conditionalFormatting sqref="H50">
    <cfRule type="expression" priority="125" dxfId="1" stopIfTrue="1">
      <formula>'Valutazione preliminare'!$M$50=2</formula>
    </cfRule>
  </conditionalFormatting>
  <conditionalFormatting sqref="I50">
    <cfRule type="expression" priority="126" dxfId="2" stopIfTrue="1">
      <formula>'Valutazione preliminare'!$M$50=3</formula>
    </cfRule>
  </conditionalFormatting>
  <conditionalFormatting sqref="G51">
    <cfRule type="expression" priority="127" dxfId="0" stopIfTrue="1">
      <formula>'Valutazione preliminare'!$M$51=1</formula>
    </cfRule>
  </conditionalFormatting>
  <conditionalFormatting sqref="H51">
    <cfRule type="expression" priority="128" dxfId="1" stopIfTrue="1">
      <formula>'Valutazione preliminare'!$M$51=2</formula>
    </cfRule>
  </conditionalFormatting>
  <conditionalFormatting sqref="I51">
    <cfRule type="expression" priority="129" dxfId="2" stopIfTrue="1">
      <formula>'Valutazione preliminare'!$M$51=3</formula>
    </cfRule>
  </conditionalFormatting>
  <conditionalFormatting sqref="G52">
    <cfRule type="expression" priority="130" dxfId="0" stopIfTrue="1">
      <formula>'Valutazione preliminare'!$M$52=1</formula>
    </cfRule>
  </conditionalFormatting>
  <conditionalFormatting sqref="H52">
    <cfRule type="expression" priority="131" dxfId="1" stopIfTrue="1">
      <formula>'Valutazione preliminare'!$M$52=2</formula>
    </cfRule>
  </conditionalFormatting>
  <conditionalFormatting sqref="I52">
    <cfRule type="expression" priority="132" dxfId="2" stopIfTrue="1">
      <formula>'Valutazione preliminare'!$M$52=3</formula>
    </cfRule>
  </conditionalFormatting>
  <conditionalFormatting sqref="G53">
    <cfRule type="expression" priority="133" dxfId="0" stopIfTrue="1">
      <formula>'Valutazione preliminare'!$M$53=1</formula>
    </cfRule>
  </conditionalFormatting>
  <conditionalFormatting sqref="H53">
    <cfRule type="expression" priority="134" dxfId="1" stopIfTrue="1">
      <formula>'Valutazione preliminare'!$M$53=2</formula>
    </cfRule>
  </conditionalFormatting>
  <conditionalFormatting sqref="I53">
    <cfRule type="expression" priority="135" dxfId="2" stopIfTrue="1">
      <formula>'Valutazione preliminare'!$M$53=3</formula>
    </cfRule>
  </conditionalFormatting>
  <conditionalFormatting sqref="G54">
    <cfRule type="expression" priority="136" dxfId="0" stopIfTrue="1">
      <formula>'Valutazione preliminare'!$M$54=1</formula>
    </cfRule>
  </conditionalFormatting>
  <conditionalFormatting sqref="H54">
    <cfRule type="expression" priority="137" dxfId="1" stopIfTrue="1">
      <formula>'Valutazione preliminare'!$M$54=2</formula>
    </cfRule>
  </conditionalFormatting>
  <conditionalFormatting sqref="I54">
    <cfRule type="expression" priority="138" dxfId="2" stopIfTrue="1">
      <formula>'Valutazione preliminare'!$M$54=3</formula>
    </cfRule>
  </conditionalFormatting>
  <conditionalFormatting sqref="G55">
    <cfRule type="expression" priority="139" dxfId="0" stopIfTrue="1">
      <formula>'Valutazione preliminare'!$M$55=1</formula>
    </cfRule>
  </conditionalFormatting>
  <conditionalFormatting sqref="H55">
    <cfRule type="expression" priority="140" dxfId="1" stopIfTrue="1">
      <formula>'Valutazione preliminare'!$M$55=2</formula>
    </cfRule>
  </conditionalFormatting>
  <conditionalFormatting sqref="I55">
    <cfRule type="expression" priority="141" dxfId="2" stopIfTrue="1">
      <formula>'Valutazione preliminare'!$M$55=3</formula>
    </cfRule>
  </conditionalFormatting>
  <conditionalFormatting sqref="G56">
    <cfRule type="expression" priority="142" dxfId="0" stopIfTrue="1">
      <formula>'Valutazione preliminare'!$M$56=1</formula>
    </cfRule>
  </conditionalFormatting>
  <conditionalFormatting sqref="H56">
    <cfRule type="expression" priority="143" dxfId="1" stopIfTrue="1">
      <formula>'Valutazione preliminare'!$M$56=2</formula>
    </cfRule>
  </conditionalFormatting>
  <conditionalFormatting sqref="I56">
    <cfRule type="expression" priority="144" dxfId="2" stopIfTrue="1">
      <formula>'Valutazione preliminare'!$M$56=3</formula>
    </cfRule>
  </conditionalFormatting>
  <conditionalFormatting sqref="G57">
    <cfRule type="expression" priority="145" dxfId="0" stopIfTrue="1">
      <formula>'Valutazione preliminare'!$M$57=1</formula>
    </cfRule>
  </conditionalFormatting>
  <conditionalFormatting sqref="H57">
    <cfRule type="expression" priority="146" dxfId="1" stopIfTrue="1">
      <formula>'Valutazione preliminare'!$M$57=2</formula>
    </cfRule>
  </conditionalFormatting>
  <conditionalFormatting sqref="I57">
    <cfRule type="expression" priority="147" dxfId="2" stopIfTrue="1">
      <formula>'Valutazione preliminare'!$M$57=3</formula>
    </cfRule>
  </conditionalFormatting>
  <conditionalFormatting sqref="G58">
    <cfRule type="expression" priority="148" dxfId="0" stopIfTrue="1">
      <formula>'Valutazione preliminare'!$M$58=1</formula>
    </cfRule>
  </conditionalFormatting>
  <conditionalFormatting sqref="H58">
    <cfRule type="expression" priority="149" dxfId="1" stopIfTrue="1">
      <formula>'Valutazione preliminare'!$M$58=2</formula>
    </cfRule>
  </conditionalFormatting>
  <conditionalFormatting sqref="I58">
    <cfRule type="expression" priority="150" dxfId="2" stopIfTrue="1">
      <formula>'Valutazione preliminare'!$M$58=3</formula>
    </cfRule>
  </conditionalFormatting>
  <conditionalFormatting sqref="G59">
    <cfRule type="expression" priority="151" dxfId="0" stopIfTrue="1">
      <formula>'Valutazione preliminare'!$M$59=1</formula>
    </cfRule>
  </conditionalFormatting>
  <conditionalFormatting sqref="H59">
    <cfRule type="expression" priority="152" dxfId="1" stopIfTrue="1">
      <formula>'Valutazione preliminare'!$M$59=2</formula>
    </cfRule>
  </conditionalFormatting>
  <conditionalFormatting sqref="I59">
    <cfRule type="expression" priority="153" dxfId="2" stopIfTrue="1">
      <formula>'Valutazione preliminare'!$M$59=3</formula>
    </cfRule>
  </conditionalFormatting>
  <conditionalFormatting sqref="G60">
    <cfRule type="expression" priority="154" dxfId="0" stopIfTrue="1">
      <formula>'Valutazione preliminare'!$M$60=1</formula>
    </cfRule>
  </conditionalFormatting>
  <conditionalFormatting sqref="H60">
    <cfRule type="expression" priority="155" dxfId="1" stopIfTrue="1">
      <formula>'Valutazione preliminare'!$M$60=2</formula>
    </cfRule>
  </conditionalFormatting>
  <conditionalFormatting sqref="I60">
    <cfRule type="expression" priority="156" dxfId="2" stopIfTrue="1">
      <formula>'Valutazione preliminare'!$M$60=3</formula>
    </cfRule>
  </conditionalFormatting>
  <conditionalFormatting sqref="G61">
    <cfRule type="expression" priority="157" dxfId="0" stopIfTrue="1">
      <formula>'Valutazione preliminare'!$M$61=1</formula>
    </cfRule>
  </conditionalFormatting>
  <conditionalFormatting sqref="H61">
    <cfRule type="expression" priority="158" dxfId="1" stopIfTrue="1">
      <formula>'Valutazione preliminare'!$M$61=2</formula>
    </cfRule>
  </conditionalFormatting>
  <conditionalFormatting sqref="I61">
    <cfRule type="expression" priority="159" dxfId="2" stopIfTrue="1">
      <formula>'Valutazione preliminare'!$M$61=3</formula>
    </cfRule>
  </conditionalFormatting>
  <conditionalFormatting sqref="G62">
    <cfRule type="expression" priority="160" dxfId="0" stopIfTrue="1">
      <formula>'Valutazione preliminare'!$M$62=1</formula>
    </cfRule>
  </conditionalFormatting>
  <conditionalFormatting sqref="H62">
    <cfRule type="expression" priority="161" dxfId="1" stopIfTrue="1">
      <formula>'Valutazione preliminare'!$M$62=2</formula>
    </cfRule>
  </conditionalFormatting>
  <conditionalFormatting sqref="I62">
    <cfRule type="expression" priority="162" dxfId="2" stopIfTrue="1">
      <formula>'Valutazione preliminare'!$M$62=3</formula>
    </cfRule>
  </conditionalFormatting>
  <conditionalFormatting sqref="G63">
    <cfRule type="expression" priority="163" dxfId="0" stopIfTrue="1">
      <formula>'Valutazione preliminare'!$M$63=1</formula>
    </cfRule>
  </conditionalFormatting>
  <conditionalFormatting sqref="H63">
    <cfRule type="expression" priority="164" dxfId="1" stopIfTrue="1">
      <formula>'Valutazione preliminare'!$M$63=2</formula>
    </cfRule>
  </conditionalFormatting>
  <conditionalFormatting sqref="I63">
    <cfRule type="expression" priority="165" dxfId="2" stopIfTrue="1">
      <formula>'Valutazione preliminare'!$M$63=3</formula>
    </cfRule>
  </conditionalFormatting>
  <conditionalFormatting sqref="G64">
    <cfRule type="expression" priority="166" dxfId="0" stopIfTrue="1">
      <formula>'Valutazione preliminare'!$M$64=1</formula>
    </cfRule>
  </conditionalFormatting>
  <conditionalFormatting sqref="H64">
    <cfRule type="expression" priority="167" dxfId="1" stopIfTrue="1">
      <formula>'Valutazione preliminare'!$M$64=2</formula>
    </cfRule>
  </conditionalFormatting>
  <conditionalFormatting sqref="I64">
    <cfRule type="expression" priority="168" dxfId="2" stopIfTrue="1">
      <formula>'Valutazione preliminare'!$M$64=3</formula>
    </cfRule>
  </conditionalFormatting>
  <conditionalFormatting sqref="G65">
    <cfRule type="expression" priority="169" dxfId="0" stopIfTrue="1">
      <formula>'Valutazione preliminare'!$M$65=1</formula>
    </cfRule>
  </conditionalFormatting>
  <conditionalFormatting sqref="H65">
    <cfRule type="expression" priority="170" dxfId="1" stopIfTrue="1">
      <formula>'Valutazione preliminare'!$M$65=2</formula>
    </cfRule>
  </conditionalFormatting>
  <conditionalFormatting sqref="I65">
    <cfRule type="expression" priority="171" dxfId="2" stopIfTrue="1">
      <formula>'Valutazione preliminare'!$M$65=3</formula>
    </cfRule>
  </conditionalFormatting>
  <conditionalFormatting sqref="G66">
    <cfRule type="expression" priority="172" dxfId="0" stopIfTrue="1">
      <formula>'Valutazione preliminare'!$M$66=1</formula>
    </cfRule>
  </conditionalFormatting>
  <conditionalFormatting sqref="H66">
    <cfRule type="expression" priority="173" dxfId="1" stopIfTrue="1">
      <formula>'Valutazione preliminare'!$M$66=2</formula>
    </cfRule>
  </conditionalFormatting>
  <conditionalFormatting sqref="I66">
    <cfRule type="expression" priority="174" dxfId="2" stopIfTrue="1">
      <formula>'Valutazione preliminare'!$M$66=3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 Gentile</cp:lastModifiedBy>
  <cp:lastPrinted>2016-03-10T15:56:06Z</cp:lastPrinted>
  <dcterms:created xsi:type="dcterms:W3CDTF">2016-03-14T09:29:50Z</dcterms:created>
  <dcterms:modified xsi:type="dcterms:W3CDTF">2017-10-30T06:36:27Z</dcterms:modified>
  <cp:category/>
  <cp:version/>
  <cp:contentType/>
  <cp:contentStatus/>
  <cp:revision>37</cp:revision>
</cp:coreProperties>
</file>